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255" windowWidth="20730" windowHeight="11760"/>
  </bookViews>
  <sheets>
    <sheet name="FORMULARZ ZAMÓWIEŃ" sheetId="1" r:id="rId1"/>
  </sheets>
  <definedNames>
    <definedName name="_xlnm._FilterDatabase" localSheetId="0" hidden="1">'FORMULARZ ZAMÓWIEŃ'!$B$4:$M$81</definedName>
    <definedName name="CENA">#REF!</definedName>
    <definedName name="hhhhhh">#REF!</definedName>
    <definedName name="KKKKKKKKKKKH">#REF!</definedName>
    <definedName name="STAN">#REF!</definedName>
    <definedName name="UUUUUU">'FORMULARZ ZAMÓWIEŃ'!$J$5:$M$80</definedName>
  </definedNames>
  <calcPr calcId="145621"/>
</workbook>
</file>

<file path=xl/calcChain.xml><?xml version="1.0" encoding="utf-8"?>
<calcChain xmlns="http://schemas.openxmlformats.org/spreadsheetml/2006/main">
  <c r="G81" i="1" l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6" i="1"/>
  <c r="G5" i="1"/>
  <c r="L50" i="1" l="1"/>
  <c r="L6" i="1" l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5" i="1"/>
  <c r="D81" i="1" l="1"/>
  <c r="L81" i="1" l="1"/>
</calcChain>
</file>

<file path=xl/sharedStrings.xml><?xml version="1.0" encoding="utf-8"?>
<sst xmlns="http://schemas.openxmlformats.org/spreadsheetml/2006/main" count="344" uniqueCount="191">
  <si>
    <t>INDEKS</t>
  </si>
  <si>
    <t>LICENCJA</t>
  </si>
  <si>
    <t>ZAM. ILOŚĆ SZT.</t>
  </si>
  <si>
    <t>VAT</t>
  </si>
  <si>
    <t>PKWiU</t>
  </si>
  <si>
    <t>EAN</t>
  </si>
  <si>
    <t>LEGO THE BATMAN MOVIE. TO JA, BATMAN! DZIENNIK MROCZNEGO RYCERZA</t>
  </si>
  <si>
    <t>LEGO FRIENDS.ZADANIE: NAKLEJANIE!</t>
  </si>
  <si>
    <t>LEGO STAR WARS. ZADANIE: NAKLEJANIE!</t>
  </si>
  <si>
    <t>LEGO DC COMICS. ZADANIE: NAKLEJANIE!</t>
  </si>
  <si>
    <t>LEGO DUPLO. ODGŁOSY ZWIERZĄT</t>
  </si>
  <si>
    <t>LEGO DUPLO. W DROGĘ!</t>
  </si>
  <si>
    <t>LEGO FRIENDS. 500 NAKLEJEK</t>
  </si>
  <si>
    <t>LEGO NINJAGO. 500 NAKLEJEK</t>
  </si>
  <si>
    <t>LEGO NEXO KNIGHTS. 500 NAKLEJEK</t>
  </si>
  <si>
    <t>LEGO DUPLO. ZRÓB TO, CO JA</t>
  </si>
  <si>
    <t>LEGO DUPLO. BAWMY SIĘ</t>
  </si>
  <si>
    <t>LEGO DUPLO. MAJA I BARTEK NA WSI</t>
  </si>
  <si>
    <t>LEGO DUPLO. SPOTKANIE W LESIE</t>
  </si>
  <si>
    <t>LEGO FRIENDS.CZAS NA PRZYJAŹŃ</t>
  </si>
  <si>
    <t>LEGO FRIENDS. GOŚĆ SPECJALNY</t>
  </si>
  <si>
    <t>NIESAMOWITE POMYSŁY LEGO</t>
  </si>
  <si>
    <t>LEGO THE BATMAN MOVIE. OPOWIEŚĆ FILMOWA. NA MOTYWACH FILMOWEGO HITU!</t>
  </si>
  <si>
    <t>LEGO NEXO KNIGHTS. KODEKS RYCERSKI. PODRĘCZNIK GIERMKA</t>
  </si>
  <si>
    <t>LEGO NEXO KNIGHTS. KSIĘGA POTWORÓW</t>
  </si>
  <si>
    <t>LEGO NEXO KNIGHTS. MISJA: LABIRYNTY</t>
  </si>
  <si>
    <t>LEGO CITY. STRAŻ POŻARNA</t>
  </si>
  <si>
    <t>LEGO FRIENDS. CZAS NA ZABAWĘ</t>
  </si>
  <si>
    <t>LEGO FRIENDS. MISJA: ZABAWA!</t>
  </si>
  <si>
    <t>LEGO CITY. KOSMICZNA PRZYGODA</t>
  </si>
  <si>
    <t>LEGO CITY. ZBUDUJ SWOJĄ PRZYGODĘ</t>
  </si>
  <si>
    <t>LEGO STAR WARS. ZBUDUJ SWOJĄ PRZYGODĘ</t>
  </si>
  <si>
    <t>LEGO NINJAGO. ZBUDUJ SWOJĄ PRZYGODĘ</t>
  </si>
  <si>
    <t>LEGO NINJAGO. PODSTĘP DŻINA</t>
  </si>
  <si>
    <t>LEGO SUPER HEROS. LIGA NIE Z TEJ ZIEMI!</t>
  </si>
  <si>
    <t>LEGO DC COMICS. WEJŚCIE MROCZNEGO RYCERZA</t>
  </si>
  <si>
    <t>LEGO ELVES. ZEMSTA ELFIEJ WIEDŹMY</t>
  </si>
  <si>
    <t>LEGO NEXO KNIGHTS. WALKA O KSIĘGI</t>
  </si>
  <si>
    <t>BAT-450</t>
  </si>
  <si>
    <t>LAS-104</t>
  </si>
  <si>
    <t>LAS-13</t>
  </si>
  <si>
    <t>LAS-14</t>
  </si>
  <si>
    <t>LAS-301</t>
  </si>
  <si>
    <t>LAS-302</t>
  </si>
  <si>
    <t>LAS-450</t>
  </si>
  <si>
    <t>LAS-6</t>
  </si>
  <si>
    <t>LAS-801</t>
  </si>
  <si>
    <t>LBC-1</t>
  </si>
  <si>
    <t>LBC-2</t>
  </si>
  <si>
    <t>LBS-103</t>
  </si>
  <si>
    <t>LBS-12</t>
  </si>
  <si>
    <t>LBS-702</t>
  </si>
  <si>
    <t>LBS-801</t>
  </si>
  <si>
    <t>LDC-1</t>
  </si>
  <si>
    <t>LDI-1</t>
  </si>
  <si>
    <t>LDI-2</t>
  </si>
  <si>
    <t>LDR-1</t>
  </si>
  <si>
    <t>LDR-2</t>
  </si>
  <si>
    <t>LEA101</t>
  </si>
  <si>
    <t>LEA-104</t>
  </si>
  <si>
    <t>LIB-3</t>
  </si>
  <si>
    <t>LJN-450</t>
  </si>
  <si>
    <t>LKC-801</t>
  </si>
  <si>
    <t>LLB-801</t>
  </si>
  <si>
    <t>LMA-801</t>
  </si>
  <si>
    <t>LMI8</t>
  </si>
  <si>
    <t>LMJ-10</t>
  </si>
  <si>
    <t>LMJ-105</t>
  </si>
  <si>
    <t>LMJ-106</t>
  </si>
  <si>
    <t>LMJ-107</t>
  </si>
  <si>
    <t>LMJ-8</t>
  </si>
  <si>
    <t>LMJ-9</t>
  </si>
  <si>
    <t>LNB-1</t>
  </si>
  <si>
    <t>LNB-301</t>
  </si>
  <si>
    <t>LNB-701</t>
  </si>
  <si>
    <t>LNC-10</t>
  </si>
  <si>
    <t>LNC-11</t>
  </si>
  <si>
    <t>LNC-450</t>
  </si>
  <si>
    <t>LNC-451</t>
  </si>
  <si>
    <t>LNC-452</t>
  </si>
  <si>
    <t>LNC-503</t>
  </si>
  <si>
    <t>LNC-801</t>
  </si>
  <si>
    <t>LNC-802</t>
  </si>
  <si>
    <t>LNC-803</t>
  </si>
  <si>
    <t>LNC-9</t>
  </si>
  <si>
    <t>58.11.13.0</t>
  </si>
  <si>
    <t>LEGO</t>
  </si>
  <si>
    <t>OPIS/FORMAT</t>
  </si>
  <si>
    <t>KARTOTEKA/ TYTUŁ</t>
  </si>
  <si>
    <t>LEGO DUPLO. MOJA PIERWSZA KOLOROWANKA. 2+</t>
  </si>
  <si>
    <t>LEGO CITY. 500 NAKLEJEK</t>
  </si>
  <si>
    <t>LEGO NINJAGO. ZADANIE NAKLEJANIE</t>
  </si>
  <si>
    <t>LEGO CITY. ZADANIE NAKLEJANIE!</t>
  </si>
  <si>
    <t>LEGO NEXO KNIGHTS. ZADANIE: NAKLEJANIE!</t>
  </si>
  <si>
    <t>KSIĄŻKA Z ZADANIAMI + NAKLEJKI, FORMAT 205X290 mm, 16 STRON, OPRAWA MIĘKKA</t>
  </si>
  <si>
    <t>KSIĄŻECZKI TWARDOSTRONICOWE, FORMAT 175x175mm  , 10 STRON</t>
  </si>
  <si>
    <t>KOLOROWANKI Z ZADANIAMI DLA NAJMŁODSZYCH; FORMAT 205x290mm; 32 STRONY; OPRAWA MIĘKKA</t>
  </si>
  <si>
    <t>KSIĄŻECZKI Z HISTORYJKĄ DLA NAJMŁODSZYCH; FORMAT 202x190mm; 24 STRONY</t>
  </si>
  <si>
    <t>KSIĄŻECZKA Z ZADANAIMI + ZESTAW KLOCKÓW LEGO (6+) , FORMAT 190X255 mm, 48 STRON</t>
  </si>
  <si>
    <t xml:space="preserve"> ILUSTROWANY ALBUM, TWARDA OPRAWA, FORMAT 233x276mm, 200 STRON</t>
  </si>
  <si>
    <t>OPOWIEŚĆ FILMOWA NA MOTYWACH KINOWEGO HITU; FORMAT 154x218 mm; 168 STRON, OPRAWA TWARDA</t>
  </si>
  <si>
    <t>KODEKS RYCERSKI NEXO KNIGTS (OPOWIADANIE/KOMIKS); FORMAT 145x206mm; 176 STRON, OPRAWA TWARDA</t>
  </si>
  <si>
    <t>LEGO CITY, LECIMY</t>
  </si>
  <si>
    <t>LEGO CITY. ZADANIE: WYBURZANIE</t>
  </si>
  <si>
    <t>LEGO FRIENDS. WITAJ HEARTLAKE!</t>
  </si>
  <si>
    <t>KSIĄŻKA Z CIEKAWOSTKAMI, INSTRUKCJAMI SKŁADANIA,KLOCKAMI LEGO I MINIFIGURKAMI (6+); FORMAT 225x275mm; 80 STRON; OPRAWA TWARDA</t>
  </si>
  <si>
    <t>LEGO NINJAGO. GODZINA DUCHÓW</t>
  </si>
  <si>
    <t>LEGO NINJAGO. ATAK PODNIEBNYCH PIRATÓW</t>
  </si>
  <si>
    <t>LEGO BATMAN MOVIE. CHAOS W GOTHAM CITY</t>
  </si>
  <si>
    <t>LEGO NEXO. MOC NEXO RZĄDZI!</t>
  </si>
  <si>
    <t>KSIĘGA LEGO NEXO KNIGHTS - PRZEWODNIK PO KNIGHTONIE (OPOWIADANIE/KOMIKS); FORMAT 237x185mm, 96 STRON, OPRAWA TWARDA</t>
  </si>
  <si>
    <t>SUMA</t>
  </si>
  <si>
    <t>LMA-301</t>
  </si>
  <si>
    <t>LEGO STAR WARS. MISJA LABIRYNTY</t>
  </si>
  <si>
    <t>LNC-12</t>
  </si>
  <si>
    <t>LEGO NINJAGO. OSTRZA CZASU</t>
  </si>
  <si>
    <t>LEGO. MISJA: LABIRYNTY</t>
  </si>
  <si>
    <t>LMA-1</t>
  </si>
  <si>
    <t>KSIĘGA LEGO NEXO KNIGHTS - KONTYNUACJA KSIĘGI POTWORÓW; FORMAT 185x237mm; 96 STRON; OPRAWA TWARDA</t>
  </si>
  <si>
    <t>LLB-802</t>
  </si>
  <si>
    <t>LEGO NEXO KNIGHTS. KSIĘGA MONSTROKSA</t>
  </si>
  <si>
    <t>LAS-105</t>
  </si>
  <si>
    <t>LEGO FRIENDS. ZADANIE: NAKLEJANIE!</t>
  </si>
  <si>
    <t>LEGO NEXO KNIGHTS. ATAK KAMIENNYCH POTWORÓW</t>
  </si>
  <si>
    <t>LAS-15</t>
  </si>
  <si>
    <t xml:space="preserve">LEGO CITY. ZADANIE: NAKLEJANIE! </t>
  </si>
  <si>
    <t>LNC-453</t>
  </si>
  <si>
    <t>LEGO THE BATMAN MOVIE.  WITAMY W GOTHAM CITY!</t>
  </si>
  <si>
    <t>LMJ-12</t>
  </si>
  <si>
    <t>KSIĄŻKA W FORMIE DZIENNIKA Z ŁAMIGŁÓWKAMI I NAKLEJKAMI; FORMAT 140x200mm; 64 STRONY+2 STRONY NAKLEJEK; OPRAWA ZINTEGROWANA</t>
  </si>
  <si>
    <t>KSIĄŻKA KOMIKSOWA Z ZADANIAMI, LABIRYNTAMI I NAKLEJKAMI; FORMAT 205x290 mm; 32 STRONY; OPRAWA MIĘKKA</t>
  </si>
  <si>
    <t xml:space="preserve">KSIĄŻKA Z ZADANIAMI (6+), FORMAT 205X290MM, 24 STRONY + FIGURKA </t>
  </si>
  <si>
    <t>KSIĄŻKA Z ZADANIAMI, KOMIKSAMI, OPOWIADANIAMI (6+) ; FORMAT 205X290mm, 24 STRONY + FIGURKA/ZESTAW KLOCKÓW</t>
  </si>
  <si>
    <t>LBS-302</t>
  </si>
  <si>
    <t>LEGO STAR WARS. 500 NAKLEJEK</t>
  </si>
  <si>
    <t>LLB-701</t>
  </si>
  <si>
    <t>LEGO NINJAGO. KSIĘGA SPINJITZU</t>
  </si>
  <si>
    <t>OPOWIEŚĆ W FORMIE DZIENNIKA SPISANEGO PRZEZ MISTRZA WU; FORMAT 185 x 237 mm, 96 stron, oprawa twarda.</t>
  </si>
  <si>
    <t>KSIĄŻKI Z ZADANIAMI, KOMIKSAMI ORAZ MINIFIGURKĄ LEGO; FORMAT 205x290mm, 32 STRONY</t>
  </si>
  <si>
    <t>BAT-701</t>
  </si>
  <si>
    <t xml:space="preserve">THE LEGO NINJAGO MOVIE. ZDOBYWCA. TAJEMNY DZIENNIK GARMADONA. </t>
  </si>
  <si>
    <t>KSIĄŻKA - DZIENNIK; FORMAT 140x200mm, 64 STRONY + 2 STRONY NAKLEJEK</t>
  </si>
  <si>
    <t>LJN-701</t>
  </si>
  <si>
    <t>THE LEGO NINJAGO MOVIE. OPOWIEŚĆ FILMOWA</t>
  </si>
  <si>
    <t>LNRD-15</t>
  </si>
  <si>
    <t>LEGO NINJAGO. ZŁODZIEJE CZASU.</t>
  </si>
  <si>
    <t>LNRD-308</t>
  </si>
  <si>
    <t>LEGO NEXO KNIGHTS. SIŁA DRUŻYNY</t>
  </si>
  <si>
    <t>LDJM-1</t>
  </si>
  <si>
    <t>LDJM-2</t>
  </si>
  <si>
    <t>LEGO. POD WODĄ</t>
  </si>
  <si>
    <t>LEGO. DINOSAFARI</t>
  </si>
  <si>
    <t>LEGO NINJAGO. ZESTAW KSIĄŻEK Z KLOCKAMI LEGO.</t>
  </si>
  <si>
    <t>Z TIN-701</t>
  </si>
  <si>
    <t>LNC-13</t>
  </si>
  <si>
    <t>THE LEGO NINJAGO MOVIE. GARMAGEDDON W NINJAGO CITY</t>
  </si>
  <si>
    <t>LAS-9</t>
  </si>
  <si>
    <t>THE LEGO NINJAGO MOVIE. ZADANIE NAKLEJANIE!</t>
  </si>
  <si>
    <t>• wyjątkowy zestaw dla prawdziwego fana LEGO NINJAGO,
• pasjonujące zadania i mnóstwo ciekawostek,
• minizestaw klocków LEGO,
• zawiera książkę ze scenkami LEGO i zadaniami typu "szukaj i znajdź" oraz książkę z opowiadaniami, komiksami i zadaniami,
• znakomity pomysł na prezent,
• format puszki: 246 x 187 x 48 mm,
• format książki: 180 x 225 mm, 24 strony i 32 strony.</t>
  </si>
  <si>
    <t>BOGATO ILUSTROWANE KSIĄŻKI Z CIEKAWOSTKAMI O ŚWIECIE; FORMAT 160x235mm, 32 STRONY, OPRAWA TWARDA</t>
  </si>
  <si>
    <t>LNRD-804</t>
  </si>
  <si>
    <t>LMA-701</t>
  </si>
  <si>
    <t>LEGO NINJAGO. MISJA LABIRYNTY</t>
  </si>
  <si>
    <t>LIB-5</t>
  </si>
  <si>
    <t>LEGO. KSIĘGA WSZYSTKIEGO. PRZYGODA LEGO W PRAWDZIWYM ŚWIECIE</t>
  </si>
  <si>
    <t>KSIĄŻKA EDUKACYJNA O ŚWIECIE OPOWIEDZIANA PRZEZ FIGURKI LEGO; FORMAT 233x276mm, 200 STRON, OPRAWA TWARDA</t>
  </si>
  <si>
    <t>LMJ-13</t>
  </si>
  <si>
    <t>LNO-450</t>
  </si>
  <si>
    <t>LNO-701</t>
  </si>
  <si>
    <t>LEGO CITY. AKCJA NA MORZU</t>
  </si>
  <si>
    <t>LEGO DC COMICS. SUPER KSIĘGA ZADAŃ!</t>
  </si>
  <si>
    <t>LEGO NINJAGO. SUPER KSIĘGA ZADAŃ!</t>
  </si>
  <si>
    <t>KSIĄŻKI Z ZADANIAMI, CIEKAWOSTKAMI I KOMIKSAMI; FORMAT 205x290mm, 80 STRON</t>
  </si>
  <si>
    <t>LNC-8</t>
  </si>
  <si>
    <t>LEGO NINJAGO. TURNIEJ ŻYWIOŁÓW</t>
  </si>
  <si>
    <t>• historia uniwersum LEGO® DC Comics
• unikatowa minifigurka Wonder Woman™
Format: 235 x 280 mm, 96 stron, oprawa twarda</t>
  </si>
  <si>
    <t>LYC-451</t>
  </si>
  <si>
    <t>LEGO DC COMICS. FANTASTYCZNY PRZEWODNIK</t>
  </si>
  <si>
    <t>LYC-801</t>
  </si>
  <si>
    <t>LEGO NEXO KNIGHTS. KSIĘGA RYCERZY</t>
  </si>
  <si>
    <t>KOMPENDIUM WIEDZY DLA FANA LEGO NEXO KNIGHTS
• unikatowa minifigurka Merloka
Format: 257 x 306 mm, 80 stron, oprawa twarda</t>
  </si>
  <si>
    <t>LEGO DC SUPER HEROES. 1001 NAKLEJEK. Superbohaterowie kontra Superzłoczyńcy</t>
  </si>
  <si>
    <t>LTS-450</t>
  </si>
  <si>
    <t xml:space="preserve">• książka do kolorowania z zadaniami i naklejkami wielokrotnego użytku,
• duża liczba naklejek umożliwia dziecku tworzenie własnych naklejkowych scenek,
• format: 190 x 240 mm, 64 strony. </t>
  </si>
  <si>
    <t>ZDJĘCIE</t>
  </si>
  <si>
    <t>WARTOŚĆ ZAM. W CENACH ZAKUPU NETTO  S7 PO RABATACH</t>
  </si>
  <si>
    <t>OFERTA STAND SUPER 7 LEGO</t>
  </si>
  <si>
    <t>LEGO CITY. STAĆ! POLICJA!</t>
  </si>
  <si>
    <t xml:space="preserve">CENA ZAKUPU </t>
  </si>
  <si>
    <t>Zamówienie</t>
  </si>
  <si>
    <t>Wartość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</si>
</sst>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* #,##0.00\ &quot;zł&quot;_-;\-* #,##0.00\ &quot;zł&quot;_-;_-* &quot;-&quot;??\ &quot;zł&quot;_-;_-@_-"/>
  </numFmts>
  <fonts count="11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b/>
      <sz val="8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sz val="10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b/>
      <i/>
      <sz val="18"/>
      <color theme="1"/>
      <name val="Arial"/>
      <family val="2"/>
      <charset val="238"/>
    </font>
    <font>
      <b/>
      <sz val="8"/>
      <color rgb="FFFF0000"/>
      <name val="Arial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5FB69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1" fontId="2" fillId="0" borderId="0"/>
  </cellStyleXfs>
  <cellXfs count="41">
    <xf numFmtId="0" fontId="0" fillId="0" borderId="0" xfId="0"/>
    <xf numFmtId="0" fontId="4" fillId="0" borderId="0" xfId="0" applyFont="1"/>
    <xf numFmtId="0" fontId="4" fillId="0" borderId="0" xfId="0" applyFont="1" applyAlignment="1">
      <alignment horizontal="center" vertical="center" wrapText="1"/>
    </xf>
    <xf numFmtId="44" fontId="4" fillId="2" borderId="4" xfId="0" applyNumberFormat="1" applyFont="1" applyFill="1" applyBorder="1" applyAlignment="1">
      <alignment horizontal="center" vertical="center" wrapText="1"/>
    </xf>
    <xf numFmtId="0" fontId="6" fillId="2" borderId="2" xfId="0" applyNumberFormat="1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7" fillId="0" borderId="0" xfId="0" applyFont="1"/>
    <xf numFmtId="0" fontId="8" fillId="0" borderId="1" xfId="0" applyFont="1" applyBorder="1" applyAlignment="1">
      <alignment horizontal="center" wrapText="1"/>
    </xf>
    <xf numFmtId="44" fontId="8" fillId="0" borderId="0" xfId="1" applyFont="1" applyAlignment="1">
      <alignment horizontal="center" wrapText="1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center" vertical="center" wrapText="1"/>
    </xf>
    <xf numFmtId="44" fontId="8" fillId="0" borderId="1" xfId="0" applyNumberFormat="1" applyFont="1" applyBorder="1" applyAlignment="1">
      <alignment wrapText="1"/>
    </xf>
    <xf numFmtId="0" fontId="3" fillId="0" borderId="0" xfId="0" applyFont="1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center" wrapText="1"/>
    </xf>
    <xf numFmtId="44" fontId="3" fillId="0" borderId="0" xfId="1" applyFont="1" applyAlignment="1">
      <alignment horizont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wrapText="1"/>
    </xf>
    <xf numFmtId="0" fontId="5" fillId="3" borderId="6" xfId="2" applyNumberFormat="1" applyFont="1" applyFill="1" applyBorder="1" applyAlignment="1">
      <alignment horizontal="center" vertical="center" wrapText="1"/>
    </xf>
    <xf numFmtId="44" fontId="5" fillId="3" borderId="6" xfId="1" applyFont="1" applyFill="1" applyBorder="1" applyAlignment="1">
      <alignment horizontal="center" vertical="center" wrapText="1"/>
    </xf>
    <xf numFmtId="0" fontId="5" fillId="3" borderId="7" xfId="2" applyNumberFormat="1" applyFont="1" applyFill="1" applyBorder="1" applyAlignment="1">
      <alignment horizontal="center" vertical="center" wrapText="1"/>
    </xf>
    <xf numFmtId="0" fontId="3" fillId="0" borderId="0" xfId="0" applyNumberFormat="1" applyFont="1" applyBorder="1" applyAlignment="1">
      <alignment horizontal="center" vertical="center" wrapText="1"/>
    </xf>
    <xf numFmtId="44" fontId="3" fillId="3" borderId="4" xfId="1" applyFont="1" applyFill="1" applyBorder="1" applyAlignment="1">
      <alignment horizontal="center" vertical="center" wrapText="1"/>
    </xf>
    <xf numFmtId="9" fontId="4" fillId="2" borderId="1" xfId="0" applyNumberFormat="1" applyFont="1" applyFill="1" applyBorder="1" applyAlignment="1">
      <alignment horizontal="center" vertical="center" wrapText="1"/>
    </xf>
    <xf numFmtId="1" fontId="4" fillId="2" borderId="1" xfId="0" applyNumberFormat="1" applyFont="1" applyFill="1" applyBorder="1" applyAlignment="1">
      <alignment horizontal="center" vertical="center" wrapText="1"/>
    </xf>
    <xf numFmtId="1" fontId="4" fillId="2" borderId="1" xfId="0" applyNumberFormat="1" applyFont="1" applyFill="1" applyBorder="1" applyAlignment="1">
      <alignment horizontal="center" vertical="center"/>
    </xf>
    <xf numFmtId="0" fontId="5" fillId="3" borderId="8" xfId="2" applyNumberFormat="1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0" borderId="1" xfId="0" applyFont="1" applyBorder="1"/>
    <xf numFmtId="0" fontId="7" fillId="0" borderId="1" xfId="0" applyFont="1" applyBorder="1"/>
    <xf numFmtId="0" fontId="8" fillId="0" borderId="1" xfId="0" applyFont="1" applyBorder="1" applyAlignment="1">
      <alignment horizont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44" fontId="10" fillId="3" borderId="6" xfId="1" applyFont="1" applyFill="1" applyBorder="1" applyAlignment="1">
      <alignment horizontal="center" vertical="center" wrapText="1"/>
    </xf>
  </cellXfs>
  <cellStyles count="3">
    <cellStyle name="Normalny" xfId="0" builtinId="0"/>
    <cellStyle name="Normalny 3" xfId="2"/>
    <cellStyle name="Walutowy" xfId="1" builtinId="4"/>
  </cellStyles>
  <dxfs count="0"/>
  <tableStyles count="0" defaultTableStyle="TableStyleMedium2" defaultPivotStyle="PivotStyleLight16"/>
  <colors>
    <mruColors>
      <color rgb="FF05FB69"/>
      <color rgb="FFFFFF99"/>
      <color rgb="FFCCFFCC"/>
      <color rgb="FF08F245"/>
      <color rgb="FFAAFCBF"/>
      <color rgb="FF8BFDB9"/>
      <color rgb="FF0DF1D6"/>
      <color rgb="FF91F9E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0</xdr:row>
      <xdr:rowOff>47625</xdr:rowOff>
    </xdr:from>
    <xdr:to>
      <xdr:col>0</xdr:col>
      <xdr:colOff>1309875</xdr:colOff>
      <xdr:row>2</xdr:row>
      <xdr:rowOff>228900</xdr:rowOff>
    </xdr:to>
    <xdr:pic>
      <xdr:nvPicPr>
        <xdr:cNvPr id="3" name="Obraz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47625"/>
          <a:ext cx="1090800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4</xdr:row>
      <xdr:rowOff>200025</xdr:rowOff>
    </xdr:from>
    <xdr:to>
      <xdr:col>0</xdr:col>
      <xdr:colOff>1041872</xdr:colOff>
      <xdr:row>4</xdr:row>
      <xdr:rowOff>1460025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438275"/>
          <a:ext cx="860897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5</xdr:row>
      <xdr:rowOff>190500</xdr:rowOff>
    </xdr:from>
    <xdr:to>
      <xdr:col>0</xdr:col>
      <xdr:colOff>1042148</xdr:colOff>
      <xdr:row>5</xdr:row>
      <xdr:rowOff>1450500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2952750"/>
          <a:ext cx="861173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161925</xdr:rowOff>
    </xdr:from>
    <xdr:to>
      <xdr:col>0</xdr:col>
      <xdr:colOff>1260000</xdr:colOff>
      <xdr:row>6</xdr:row>
      <xdr:rowOff>1421925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48175"/>
          <a:ext cx="1260000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7</xdr:row>
      <xdr:rowOff>47625</xdr:rowOff>
    </xdr:from>
    <xdr:to>
      <xdr:col>0</xdr:col>
      <xdr:colOff>1074975</xdr:colOff>
      <xdr:row>7</xdr:row>
      <xdr:rowOff>1307625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5857875"/>
          <a:ext cx="970200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8</xdr:row>
      <xdr:rowOff>142875</xdr:rowOff>
    </xdr:from>
    <xdr:to>
      <xdr:col>0</xdr:col>
      <xdr:colOff>1054184</xdr:colOff>
      <xdr:row>8</xdr:row>
      <xdr:rowOff>1402875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1" y="7477125"/>
          <a:ext cx="997033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9</xdr:row>
      <xdr:rowOff>161925</xdr:rowOff>
    </xdr:from>
    <xdr:to>
      <xdr:col>0</xdr:col>
      <xdr:colOff>1076348</xdr:colOff>
      <xdr:row>9</xdr:row>
      <xdr:rowOff>1421925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9020175"/>
          <a:ext cx="962048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10</xdr:row>
      <xdr:rowOff>95250</xdr:rowOff>
    </xdr:from>
    <xdr:to>
      <xdr:col>0</xdr:col>
      <xdr:colOff>1182975</xdr:colOff>
      <xdr:row>10</xdr:row>
      <xdr:rowOff>1355250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10477500"/>
          <a:ext cx="963900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11</xdr:row>
      <xdr:rowOff>85725</xdr:rowOff>
    </xdr:from>
    <xdr:to>
      <xdr:col>0</xdr:col>
      <xdr:colOff>1133282</xdr:colOff>
      <xdr:row>11</xdr:row>
      <xdr:rowOff>1345725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11991975"/>
          <a:ext cx="961832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142876</xdr:colOff>
      <xdr:row>12</xdr:row>
      <xdr:rowOff>76200</xdr:rowOff>
    </xdr:from>
    <xdr:to>
      <xdr:col>0</xdr:col>
      <xdr:colOff>1032549</xdr:colOff>
      <xdr:row>12</xdr:row>
      <xdr:rowOff>1336200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6" y="13506450"/>
          <a:ext cx="889673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13</xdr:row>
      <xdr:rowOff>152400</xdr:rowOff>
    </xdr:from>
    <xdr:to>
      <xdr:col>0</xdr:col>
      <xdr:colOff>1050050</xdr:colOff>
      <xdr:row>13</xdr:row>
      <xdr:rowOff>1412400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15106650"/>
          <a:ext cx="878600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14</xdr:row>
      <xdr:rowOff>123825</xdr:rowOff>
    </xdr:from>
    <xdr:to>
      <xdr:col>0</xdr:col>
      <xdr:colOff>945766</xdr:colOff>
      <xdr:row>14</xdr:row>
      <xdr:rowOff>1383825</xdr:rowOff>
    </xdr:to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16602075"/>
          <a:ext cx="869565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15</xdr:row>
      <xdr:rowOff>133350</xdr:rowOff>
    </xdr:from>
    <xdr:to>
      <xdr:col>0</xdr:col>
      <xdr:colOff>1021800</xdr:colOff>
      <xdr:row>15</xdr:row>
      <xdr:rowOff>1393350</xdr:rowOff>
    </xdr:to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8135600"/>
          <a:ext cx="869400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16</xdr:row>
      <xdr:rowOff>114300</xdr:rowOff>
    </xdr:from>
    <xdr:to>
      <xdr:col>0</xdr:col>
      <xdr:colOff>1115985</xdr:colOff>
      <xdr:row>16</xdr:row>
      <xdr:rowOff>1374300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19640550"/>
          <a:ext cx="877860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114301</xdr:colOff>
      <xdr:row>17</xdr:row>
      <xdr:rowOff>114300</xdr:rowOff>
    </xdr:from>
    <xdr:to>
      <xdr:col>0</xdr:col>
      <xdr:colOff>1003974</xdr:colOff>
      <xdr:row>17</xdr:row>
      <xdr:rowOff>1374300</xdr:rowOff>
    </xdr:to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1" y="21164550"/>
          <a:ext cx="889673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18</xdr:row>
      <xdr:rowOff>123825</xdr:rowOff>
    </xdr:from>
    <xdr:to>
      <xdr:col>0</xdr:col>
      <xdr:colOff>1117450</xdr:colOff>
      <xdr:row>18</xdr:row>
      <xdr:rowOff>1383825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22698075"/>
          <a:ext cx="869800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219076</xdr:colOff>
      <xdr:row>19</xdr:row>
      <xdr:rowOff>85725</xdr:rowOff>
    </xdr:from>
    <xdr:to>
      <xdr:col>0</xdr:col>
      <xdr:colOff>1088641</xdr:colOff>
      <xdr:row>19</xdr:row>
      <xdr:rowOff>1345725</xdr:rowOff>
    </xdr:to>
    <xdr:pic>
      <xdr:nvPicPr>
        <xdr:cNvPr id="20" name="Obraz 19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6" y="24183975"/>
          <a:ext cx="869565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20</xdr:row>
      <xdr:rowOff>200025</xdr:rowOff>
    </xdr:from>
    <xdr:to>
      <xdr:col>0</xdr:col>
      <xdr:colOff>1064276</xdr:colOff>
      <xdr:row>20</xdr:row>
      <xdr:rowOff>1460025</xdr:rowOff>
    </xdr:to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822275"/>
          <a:ext cx="892826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21</xdr:row>
      <xdr:rowOff>38100</xdr:rowOff>
    </xdr:from>
    <xdr:to>
      <xdr:col>0</xdr:col>
      <xdr:colOff>1069425</xdr:colOff>
      <xdr:row>21</xdr:row>
      <xdr:rowOff>1298100</xdr:rowOff>
    </xdr:to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27184350"/>
          <a:ext cx="869400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22</xdr:row>
      <xdr:rowOff>180975</xdr:rowOff>
    </xdr:from>
    <xdr:to>
      <xdr:col>0</xdr:col>
      <xdr:colOff>1011150</xdr:colOff>
      <xdr:row>22</xdr:row>
      <xdr:rowOff>1440975</xdr:rowOff>
    </xdr:to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28851225"/>
          <a:ext cx="877800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23</xdr:row>
      <xdr:rowOff>76200</xdr:rowOff>
    </xdr:from>
    <xdr:to>
      <xdr:col>0</xdr:col>
      <xdr:colOff>1273807</xdr:colOff>
      <xdr:row>23</xdr:row>
      <xdr:rowOff>1336200</xdr:rowOff>
    </xdr:to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30270450"/>
          <a:ext cx="1169032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24</xdr:row>
      <xdr:rowOff>114300</xdr:rowOff>
    </xdr:from>
    <xdr:to>
      <xdr:col>0</xdr:col>
      <xdr:colOff>1298774</xdr:colOff>
      <xdr:row>24</xdr:row>
      <xdr:rowOff>1374300</xdr:rowOff>
    </xdr:to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31832550"/>
          <a:ext cx="1203524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171451</xdr:colOff>
      <xdr:row>25</xdr:row>
      <xdr:rowOff>171450</xdr:rowOff>
    </xdr:from>
    <xdr:to>
      <xdr:col>0</xdr:col>
      <xdr:colOff>1060340</xdr:colOff>
      <xdr:row>25</xdr:row>
      <xdr:rowOff>1431450</xdr:rowOff>
    </xdr:to>
    <xdr:pic>
      <xdr:nvPicPr>
        <xdr:cNvPr id="26" name="Obraz 25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1" y="33413700"/>
          <a:ext cx="888889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180976</xdr:colOff>
      <xdr:row>26</xdr:row>
      <xdr:rowOff>190500</xdr:rowOff>
    </xdr:from>
    <xdr:to>
      <xdr:col>0</xdr:col>
      <xdr:colOff>1073011</xdr:colOff>
      <xdr:row>26</xdr:row>
      <xdr:rowOff>1450500</xdr:rowOff>
    </xdr:to>
    <xdr:pic>
      <xdr:nvPicPr>
        <xdr:cNvPr id="27" name="Obraz 26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6" y="34956750"/>
          <a:ext cx="892035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27</xdr:row>
      <xdr:rowOff>142875</xdr:rowOff>
    </xdr:from>
    <xdr:to>
      <xdr:col>0</xdr:col>
      <xdr:colOff>1069432</xdr:colOff>
      <xdr:row>27</xdr:row>
      <xdr:rowOff>1402875</xdr:rowOff>
    </xdr:to>
    <xdr:pic>
      <xdr:nvPicPr>
        <xdr:cNvPr id="28" name="Obraz 27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36433125"/>
          <a:ext cx="821782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28</xdr:row>
      <xdr:rowOff>104775</xdr:rowOff>
    </xdr:from>
    <xdr:to>
      <xdr:col>0</xdr:col>
      <xdr:colOff>1069432</xdr:colOff>
      <xdr:row>28</xdr:row>
      <xdr:rowOff>1364775</xdr:rowOff>
    </xdr:to>
    <xdr:pic>
      <xdr:nvPicPr>
        <xdr:cNvPr id="29" name="Obraz 28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37919025"/>
          <a:ext cx="821782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29</xdr:row>
      <xdr:rowOff>133350</xdr:rowOff>
    </xdr:from>
    <xdr:to>
      <xdr:col>0</xdr:col>
      <xdr:colOff>1202206</xdr:colOff>
      <xdr:row>29</xdr:row>
      <xdr:rowOff>1393350</xdr:rowOff>
    </xdr:to>
    <xdr:pic>
      <xdr:nvPicPr>
        <xdr:cNvPr id="30" name="Obraz 29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39471600"/>
          <a:ext cx="1126005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30</xdr:row>
      <xdr:rowOff>200025</xdr:rowOff>
    </xdr:from>
    <xdr:to>
      <xdr:col>0</xdr:col>
      <xdr:colOff>1220372</xdr:colOff>
      <xdr:row>30</xdr:row>
      <xdr:rowOff>1460025</xdr:rowOff>
    </xdr:to>
    <xdr:pic>
      <xdr:nvPicPr>
        <xdr:cNvPr id="31" name="Obraz 30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41062275"/>
          <a:ext cx="1125122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123826</xdr:colOff>
      <xdr:row>31</xdr:row>
      <xdr:rowOff>114300</xdr:rowOff>
    </xdr:from>
    <xdr:to>
      <xdr:col>0</xdr:col>
      <xdr:colOff>1018939</xdr:colOff>
      <xdr:row>31</xdr:row>
      <xdr:rowOff>1374300</xdr:rowOff>
    </xdr:to>
    <xdr:pic>
      <xdr:nvPicPr>
        <xdr:cNvPr id="32" name="Obraz 31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6" y="42500550"/>
          <a:ext cx="895113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32</xdr:row>
      <xdr:rowOff>123825</xdr:rowOff>
    </xdr:from>
    <xdr:to>
      <xdr:col>0</xdr:col>
      <xdr:colOff>1021261</xdr:colOff>
      <xdr:row>32</xdr:row>
      <xdr:rowOff>1383825</xdr:rowOff>
    </xdr:to>
    <xdr:pic>
      <xdr:nvPicPr>
        <xdr:cNvPr id="33" name="Obraz 32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44034075"/>
          <a:ext cx="897436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33</xdr:row>
      <xdr:rowOff>133350</xdr:rowOff>
    </xdr:from>
    <xdr:to>
      <xdr:col>0</xdr:col>
      <xdr:colOff>1095225</xdr:colOff>
      <xdr:row>33</xdr:row>
      <xdr:rowOff>1393350</xdr:rowOff>
    </xdr:to>
    <xdr:pic>
      <xdr:nvPicPr>
        <xdr:cNvPr id="34" name="Obraz 33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45567600"/>
          <a:ext cx="952350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34</xdr:row>
      <xdr:rowOff>161925</xdr:rowOff>
    </xdr:from>
    <xdr:to>
      <xdr:col>0</xdr:col>
      <xdr:colOff>1113648</xdr:colOff>
      <xdr:row>34</xdr:row>
      <xdr:rowOff>1421925</xdr:rowOff>
    </xdr:to>
    <xdr:pic>
      <xdr:nvPicPr>
        <xdr:cNvPr id="35" name="Obraz 34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47120175"/>
          <a:ext cx="1018398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35</xdr:row>
      <xdr:rowOff>133350</xdr:rowOff>
    </xdr:from>
    <xdr:to>
      <xdr:col>0</xdr:col>
      <xdr:colOff>1017807</xdr:colOff>
      <xdr:row>35</xdr:row>
      <xdr:rowOff>1393350</xdr:rowOff>
    </xdr:to>
    <xdr:pic>
      <xdr:nvPicPr>
        <xdr:cNvPr id="36" name="Obraz 35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48615600"/>
          <a:ext cx="798732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36</xdr:row>
      <xdr:rowOff>57150</xdr:rowOff>
    </xdr:from>
    <xdr:to>
      <xdr:col>0</xdr:col>
      <xdr:colOff>1080853</xdr:colOff>
      <xdr:row>36</xdr:row>
      <xdr:rowOff>1317150</xdr:rowOff>
    </xdr:to>
    <xdr:pic>
      <xdr:nvPicPr>
        <xdr:cNvPr id="37" name="Obraz 36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50063400"/>
          <a:ext cx="880828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37</xdr:row>
      <xdr:rowOff>200025</xdr:rowOff>
    </xdr:from>
    <xdr:to>
      <xdr:col>0</xdr:col>
      <xdr:colOff>997425</xdr:colOff>
      <xdr:row>37</xdr:row>
      <xdr:rowOff>1460025</xdr:rowOff>
    </xdr:to>
    <xdr:pic>
      <xdr:nvPicPr>
        <xdr:cNvPr id="38" name="Obraz 37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51730275"/>
          <a:ext cx="873600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38</xdr:row>
      <xdr:rowOff>57150</xdr:rowOff>
    </xdr:from>
    <xdr:to>
      <xdr:col>0</xdr:col>
      <xdr:colOff>1089202</xdr:colOff>
      <xdr:row>38</xdr:row>
      <xdr:rowOff>1317150</xdr:rowOff>
    </xdr:to>
    <xdr:pic>
      <xdr:nvPicPr>
        <xdr:cNvPr id="39" name="Obraz 38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53111400"/>
          <a:ext cx="1013001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39</xdr:row>
      <xdr:rowOff>200025</xdr:rowOff>
    </xdr:from>
    <xdr:to>
      <xdr:col>0</xdr:col>
      <xdr:colOff>1178925</xdr:colOff>
      <xdr:row>39</xdr:row>
      <xdr:rowOff>1460025</xdr:rowOff>
    </xdr:to>
    <xdr:pic>
      <xdr:nvPicPr>
        <xdr:cNvPr id="40" name="Obraz 39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54778275"/>
          <a:ext cx="1074150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40</xdr:row>
      <xdr:rowOff>209550</xdr:rowOff>
    </xdr:from>
    <xdr:to>
      <xdr:col>0</xdr:col>
      <xdr:colOff>1153938</xdr:colOff>
      <xdr:row>40</xdr:row>
      <xdr:rowOff>1469550</xdr:rowOff>
    </xdr:to>
    <xdr:pic>
      <xdr:nvPicPr>
        <xdr:cNvPr id="41" name="Obraz 40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56311800"/>
          <a:ext cx="1020588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41</xdr:row>
      <xdr:rowOff>85725</xdr:rowOff>
    </xdr:from>
    <xdr:to>
      <xdr:col>0</xdr:col>
      <xdr:colOff>1110249</xdr:colOff>
      <xdr:row>41</xdr:row>
      <xdr:rowOff>1345725</xdr:rowOff>
    </xdr:to>
    <xdr:pic>
      <xdr:nvPicPr>
        <xdr:cNvPr id="42" name="Obraz 41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57711975"/>
          <a:ext cx="862599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42</xdr:row>
      <xdr:rowOff>114300</xdr:rowOff>
    </xdr:from>
    <xdr:to>
      <xdr:col>0</xdr:col>
      <xdr:colOff>1148850</xdr:colOff>
      <xdr:row>42</xdr:row>
      <xdr:rowOff>1374300</xdr:rowOff>
    </xdr:to>
    <xdr:pic>
      <xdr:nvPicPr>
        <xdr:cNvPr id="43" name="Obraz 42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59264550"/>
          <a:ext cx="863100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43</xdr:row>
      <xdr:rowOff>76200</xdr:rowOff>
    </xdr:from>
    <xdr:to>
      <xdr:col>0</xdr:col>
      <xdr:colOff>1043447</xdr:colOff>
      <xdr:row>43</xdr:row>
      <xdr:rowOff>1336200</xdr:rowOff>
    </xdr:to>
    <xdr:pic>
      <xdr:nvPicPr>
        <xdr:cNvPr id="44" name="Obraz 43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60750450"/>
          <a:ext cx="862472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44</xdr:row>
      <xdr:rowOff>95250</xdr:rowOff>
    </xdr:from>
    <xdr:to>
      <xdr:col>0</xdr:col>
      <xdr:colOff>1090673</xdr:colOff>
      <xdr:row>44</xdr:row>
      <xdr:rowOff>1355250</xdr:rowOff>
    </xdr:to>
    <xdr:pic>
      <xdr:nvPicPr>
        <xdr:cNvPr id="45" name="Obraz 44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62293500"/>
          <a:ext cx="909698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45</xdr:row>
      <xdr:rowOff>114300</xdr:rowOff>
    </xdr:from>
    <xdr:to>
      <xdr:col>0</xdr:col>
      <xdr:colOff>1127895</xdr:colOff>
      <xdr:row>45</xdr:row>
      <xdr:rowOff>1374300</xdr:rowOff>
    </xdr:to>
    <xdr:pic>
      <xdr:nvPicPr>
        <xdr:cNvPr id="46" name="Obraz 45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63836550"/>
          <a:ext cx="889770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209551</xdr:colOff>
      <xdr:row>46</xdr:row>
      <xdr:rowOff>85725</xdr:rowOff>
    </xdr:from>
    <xdr:to>
      <xdr:col>0</xdr:col>
      <xdr:colOff>1079674</xdr:colOff>
      <xdr:row>46</xdr:row>
      <xdr:rowOff>1345725</xdr:rowOff>
    </xdr:to>
    <xdr:pic>
      <xdr:nvPicPr>
        <xdr:cNvPr id="47" name="Obraz 46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1" y="65331975"/>
          <a:ext cx="870123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47</xdr:row>
      <xdr:rowOff>152400</xdr:rowOff>
    </xdr:from>
    <xdr:to>
      <xdr:col>0</xdr:col>
      <xdr:colOff>1344544</xdr:colOff>
      <xdr:row>47</xdr:row>
      <xdr:rowOff>1412400</xdr:rowOff>
    </xdr:to>
    <xdr:pic>
      <xdr:nvPicPr>
        <xdr:cNvPr id="48" name="Obraz 47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66922650"/>
          <a:ext cx="1268344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48</xdr:row>
      <xdr:rowOff>190500</xdr:rowOff>
    </xdr:from>
    <xdr:to>
      <xdr:col>0</xdr:col>
      <xdr:colOff>992175</xdr:colOff>
      <xdr:row>48</xdr:row>
      <xdr:rowOff>1450500</xdr:rowOff>
    </xdr:to>
    <xdr:pic>
      <xdr:nvPicPr>
        <xdr:cNvPr id="49" name="Obraz 48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68484750"/>
          <a:ext cx="868350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50</xdr:row>
      <xdr:rowOff>114300</xdr:rowOff>
    </xdr:from>
    <xdr:to>
      <xdr:col>0</xdr:col>
      <xdr:colOff>1066884</xdr:colOff>
      <xdr:row>50</xdr:row>
      <xdr:rowOff>1374300</xdr:rowOff>
    </xdr:to>
    <xdr:pic>
      <xdr:nvPicPr>
        <xdr:cNvPr id="51" name="Obraz 50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69932550"/>
          <a:ext cx="876383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49</xdr:row>
      <xdr:rowOff>57150</xdr:rowOff>
    </xdr:from>
    <xdr:to>
      <xdr:col>0</xdr:col>
      <xdr:colOff>1066884</xdr:colOff>
      <xdr:row>49</xdr:row>
      <xdr:rowOff>1317150</xdr:rowOff>
    </xdr:to>
    <xdr:pic>
      <xdr:nvPicPr>
        <xdr:cNvPr id="52" name="Obraz 51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69875400"/>
          <a:ext cx="876383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51</xdr:row>
      <xdr:rowOff>171450</xdr:rowOff>
    </xdr:from>
    <xdr:to>
      <xdr:col>0</xdr:col>
      <xdr:colOff>1107525</xdr:colOff>
      <xdr:row>51</xdr:row>
      <xdr:rowOff>1431450</xdr:rowOff>
    </xdr:to>
    <xdr:pic>
      <xdr:nvPicPr>
        <xdr:cNvPr id="53" name="Obraz 52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73037700"/>
          <a:ext cx="869400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52</xdr:row>
      <xdr:rowOff>152400</xdr:rowOff>
    </xdr:from>
    <xdr:to>
      <xdr:col>0</xdr:col>
      <xdr:colOff>1098000</xdr:colOff>
      <xdr:row>52</xdr:row>
      <xdr:rowOff>1412400</xdr:rowOff>
    </xdr:to>
    <xdr:pic>
      <xdr:nvPicPr>
        <xdr:cNvPr id="54" name="Obraz 5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74542650"/>
          <a:ext cx="869400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53</xdr:row>
      <xdr:rowOff>114300</xdr:rowOff>
    </xdr:from>
    <xdr:to>
      <xdr:col>0</xdr:col>
      <xdr:colOff>1135245</xdr:colOff>
      <xdr:row>53</xdr:row>
      <xdr:rowOff>1374300</xdr:rowOff>
    </xdr:to>
    <xdr:pic>
      <xdr:nvPicPr>
        <xdr:cNvPr id="55" name="Obraz 54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76028550"/>
          <a:ext cx="897120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54</xdr:row>
      <xdr:rowOff>57150</xdr:rowOff>
    </xdr:from>
    <xdr:to>
      <xdr:col>0</xdr:col>
      <xdr:colOff>1077709</xdr:colOff>
      <xdr:row>54</xdr:row>
      <xdr:rowOff>1317150</xdr:rowOff>
    </xdr:to>
    <xdr:pic>
      <xdr:nvPicPr>
        <xdr:cNvPr id="56" name="Obraz 5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77495400"/>
          <a:ext cx="1011033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133351</xdr:colOff>
      <xdr:row>55</xdr:row>
      <xdr:rowOff>114300</xdr:rowOff>
    </xdr:from>
    <xdr:to>
      <xdr:col>0</xdr:col>
      <xdr:colOff>1048052</xdr:colOff>
      <xdr:row>55</xdr:row>
      <xdr:rowOff>1374300</xdr:rowOff>
    </xdr:to>
    <xdr:pic>
      <xdr:nvPicPr>
        <xdr:cNvPr id="57" name="Obraz 56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1" y="79076550"/>
          <a:ext cx="914701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56</xdr:row>
      <xdr:rowOff>66675</xdr:rowOff>
    </xdr:from>
    <xdr:to>
      <xdr:col>0</xdr:col>
      <xdr:colOff>1134345</xdr:colOff>
      <xdr:row>56</xdr:row>
      <xdr:rowOff>1326675</xdr:rowOff>
    </xdr:to>
    <xdr:pic>
      <xdr:nvPicPr>
        <xdr:cNvPr id="58" name="Obraz 57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80552925"/>
          <a:ext cx="1010520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57</xdr:row>
      <xdr:rowOff>200025</xdr:rowOff>
    </xdr:from>
    <xdr:to>
      <xdr:col>0</xdr:col>
      <xdr:colOff>1088475</xdr:colOff>
      <xdr:row>57</xdr:row>
      <xdr:rowOff>1460025</xdr:rowOff>
    </xdr:to>
    <xdr:pic>
      <xdr:nvPicPr>
        <xdr:cNvPr id="59" name="Obraz 58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82210275"/>
          <a:ext cx="869400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58</xdr:row>
      <xdr:rowOff>19050</xdr:rowOff>
    </xdr:from>
    <xdr:to>
      <xdr:col>0</xdr:col>
      <xdr:colOff>1040625</xdr:colOff>
      <xdr:row>58</xdr:row>
      <xdr:rowOff>1279050</xdr:rowOff>
    </xdr:to>
    <xdr:pic>
      <xdr:nvPicPr>
        <xdr:cNvPr id="60" name="Obraz 5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83553300"/>
          <a:ext cx="897750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59</xdr:row>
      <xdr:rowOff>114300</xdr:rowOff>
    </xdr:from>
    <xdr:to>
      <xdr:col>0</xdr:col>
      <xdr:colOff>1040850</xdr:colOff>
      <xdr:row>59</xdr:row>
      <xdr:rowOff>1374300</xdr:rowOff>
    </xdr:to>
    <xdr:pic>
      <xdr:nvPicPr>
        <xdr:cNvPr id="61" name="Obraz 60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85172550"/>
          <a:ext cx="869400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60</xdr:row>
      <xdr:rowOff>123825</xdr:rowOff>
    </xdr:from>
    <xdr:to>
      <xdr:col>0</xdr:col>
      <xdr:colOff>1059900</xdr:colOff>
      <xdr:row>60</xdr:row>
      <xdr:rowOff>1383825</xdr:rowOff>
    </xdr:to>
    <xdr:pic>
      <xdr:nvPicPr>
        <xdr:cNvPr id="62" name="Obraz 61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86706075"/>
          <a:ext cx="869400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61</xdr:row>
      <xdr:rowOff>85725</xdr:rowOff>
    </xdr:from>
    <xdr:to>
      <xdr:col>0</xdr:col>
      <xdr:colOff>1078516</xdr:colOff>
      <xdr:row>61</xdr:row>
      <xdr:rowOff>1345725</xdr:rowOff>
    </xdr:to>
    <xdr:pic>
      <xdr:nvPicPr>
        <xdr:cNvPr id="63" name="Obraz 62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88191975"/>
          <a:ext cx="868966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62</xdr:row>
      <xdr:rowOff>76200</xdr:rowOff>
    </xdr:from>
    <xdr:to>
      <xdr:col>0</xdr:col>
      <xdr:colOff>1047877</xdr:colOff>
      <xdr:row>62</xdr:row>
      <xdr:rowOff>1336200</xdr:rowOff>
    </xdr:to>
    <xdr:pic>
      <xdr:nvPicPr>
        <xdr:cNvPr id="64" name="Obraz 63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89706450"/>
          <a:ext cx="876427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63</xdr:row>
      <xdr:rowOff>114300</xdr:rowOff>
    </xdr:from>
    <xdr:to>
      <xdr:col>0</xdr:col>
      <xdr:colOff>1235550</xdr:colOff>
      <xdr:row>63</xdr:row>
      <xdr:rowOff>1374300</xdr:rowOff>
    </xdr:to>
    <xdr:pic>
      <xdr:nvPicPr>
        <xdr:cNvPr id="65" name="Obraz 64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" y="91268550"/>
          <a:ext cx="873600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64</xdr:row>
      <xdr:rowOff>123825</xdr:rowOff>
    </xdr:from>
    <xdr:to>
      <xdr:col>0</xdr:col>
      <xdr:colOff>1076452</xdr:colOff>
      <xdr:row>64</xdr:row>
      <xdr:rowOff>1383825</xdr:rowOff>
    </xdr:to>
    <xdr:pic>
      <xdr:nvPicPr>
        <xdr:cNvPr id="66" name="Obraz 65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92802075"/>
          <a:ext cx="876427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65</xdr:row>
      <xdr:rowOff>85725</xdr:rowOff>
    </xdr:from>
    <xdr:to>
      <xdr:col>0</xdr:col>
      <xdr:colOff>1142721</xdr:colOff>
      <xdr:row>65</xdr:row>
      <xdr:rowOff>1345725</xdr:rowOff>
    </xdr:to>
    <xdr:pic>
      <xdr:nvPicPr>
        <xdr:cNvPr id="67" name="Obraz 66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94287975"/>
          <a:ext cx="876021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66</xdr:row>
      <xdr:rowOff>85725</xdr:rowOff>
    </xdr:from>
    <xdr:to>
      <xdr:col>0</xdr:col>
      <xdr:colOff>1219327</xdr:colOff>
      <xdr:row>66</xdr:row>
      <xdr:rowOff>1345725</xdr:rowOff>
    </xdr:to>
    <xdr:pic>
      <xdr:nvPicPr>
        <xdr:cNvPr id="68" name="Obraz 67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95811975"/>
          <a:ext cx="876427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67</xdr:row>
      <xdr:rowOff>104775</xdr:rowOff>
    </xdr:from>
    <xdr:to>
      <xdr:col>0</xdr:col>
      <xdr:colOff>964328</xdr:colOff>
      <xdr:row>67</xdr:row>
      <xdr:rowOff>1364775</xdr:rowOff>
    </xdr:to>
    <xdr:pic>
      <xdr:nvPicPr>
        <xdr:cNvPr id="69" name="Obraz 68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1" y="97355025"/>
          <a:ext cx="869077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285751</xdr:colOff>
      <xdr:row>68</xdr:row>
      <xdr:rowOff>85725</xdr:rowOff>
    </xdr:from>
    <xdr:to>
      <xdr:col>0</xdr:col>
      <xdr:colOff>1161620</xdr:colOff>
      <xdr:row>68</xdr:row>
      <xdr:rowOff>1345725</xdr:rowOff>
    </xdr:to>
    <xdr:pic>
      <xdr:nvPicPr>
        <xdr:cNvPr id="70" name="Obraz 69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1" y="98859975"/>
          <a:ext cx="875869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69</xdr:row>
      <xdr:rowOff>161925</xdr:rowOff>
    </xdr:from>
    <xdr:to>
      <xdr:col>0</xdr:col>
      <xdr:colOff>1037625</xdr:colOff>
      <xdr:row>69</xdr:row>
      <xdr:rowOff>1421925</xdr:rowOff>
    </xdr:to>
    <xdr:pic>
      <xdr:nvPicPr>
        <xdr:cNvPr id="71" name="Obraz 70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100460175"/>
          <a:ext cx="875700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70</xdr:row>
      <xdr:rowOff>95250</xdr:rowOff>
    </xdr:from>
    <xdr:to>
      <xdr:col>0</xdr:col>
      <xdr:colOff>971120</xdr:colOff>
      <xdr:row>70</xdr:row>
      <xdr:rowOff>1355250</xdr:rowOff>
    </xdr:to>
    <xdr:pic>
      <xdr:nvPicPr>
        <xdr:cNvPr id="72" name="Obraz 71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1" y="101917500"/>
          <a:ext cx="875869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71</xdr:row>
      <xdr:rowOff>95250</xdr:rowOff>
    </xdr:from>
    <xdr:to>
      <xdr:col>0</xdr:col>
      <xdr:colOff>1041157</xdr:colOff>
      <xdr:row>71</xdr:row>
      <xdr:rowOff>1355250</xdr:rowOff>
    </xdr:to>
    <xdr:pic>
      <xdr:nvPicPr>
        <xdr:cNvPr id="73" name="Obraz 72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103441500"/>
          <a:ext cx="869707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72</xdr:row>
      <xdr:rowOff>161925</xdr:rowOff>
    </xdr:from>
    <xdr:to>
      <xdr:col>0</xdr:col>
      <xdr:colOff>1136407</xdr:colOff>
      <xdr:row>72</xdr:row>
      <xdr:rowOff>1421925</xdr:rowOff>
    </xdr:to>
    <xdr:pic>
      <xdr:nvPicPr>
        <xdr:cNvPr id="74" name="Obraz 73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105032175"/>
          <a:ext cx="869707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73</xdr:row>
      <xdr:rowOff>104775</xdr:rowOff>
    </xdr:from>
    <xdr:to>
      <xdr:col>0</xdr:col>
      <xdr:colOff>1077787</xdr:colOff>
      <xdr:row>73</xdr:row>
      <xdr:rowOff>1364775</xdr:rowOff>
    </xdr:to>
    <xdr:pic>
      <xdr:nvPicPr>
        <xdr:cNvPr id="75" name="Obraz 74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106499025"/>
          <a:ext cx="839662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74</xdr:row>
      <xdr:rowOff>47625</xdr:rowOff>
    </xdr:from>
    <xdr:to>
      <xdr:col>0</xdr:col>
      <xdr:colOff>1067585</xdr:colOff>
      <xdr:row>74</xdr:row>
      <xdr:rowOff>1307625</xdr:rowOff>
    </xdr:to>
    <xdr:pic>
      <xdr:nvPicPr>
        <xdr:cNvPr id="76" name="Obraz 75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107965875"/>
          <a:ext cx="838985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75</xdr:row>
      <xdr:rowOff>28575</xdr:rowOff>
    </xdr:from>
    <xdr:to>
      <xdr:col>0</xdr:col>
      <xdr:colOff>925387</xdr:colOff>
      <xdr:row>75</xdr:row>
      <xdr:rowOff>1288575</xdr:rowOff>
    </xdr:to>
    <xdr:pic>
      <xdr:nvPicPr>
        <xdr:cNvPr id="77" name="Obraz 76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09470825"/>
          <a:ext cx="839662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76</xdr:row>
      <xdr:rowOff>152400</xdr:rowOff>
    </xdr:from>
    <xdr:to>
      <xdr:col>0</xdr:col>
      <xdr:colOff>1048575</xdr:colOff>
      <xdr:row>76</xdr:row>
      <xdr:rowOff>1412400</xdr:rowOff>
    </xdr:to>
    <xdr:pic>
      <xdr:nvPicPr>
        <xdr:cNvPr id="79" name="Obraz 78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111118650"/>
          <a:ext cx="848550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77</xdr:row>
      <xdr:rowOff>114300</xdr:rowOff>
    </xdr:from>
    <xdr:to>
      <xdr:col>0</xdr:col>
      <xdr:colOff>1150005</xdr:colOff>
      <xdr:row>77</xdr:row>
      <xdr:rowOff>1374300</xdr:rowOff>
    </xdr:to>
    <xdr:pic>
      <xdr:nvPicPr>
        <xdr:cNvPr id="80" name="Obraz 79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112604550"/>
          <a:ext cx="988080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78</xdr:row>
      <xdr:rowOff>114300</xdr:rowOff>
    </xdr:from>
    <xdr:to>
      <xdr:col>0</xdr:col>
      <xdr:colOff>1131895</xdr:colOff>
      <xdr:row>78</xdr:row>
      <xdr:rowOff>1374300</xdr:rowOff>
    </xdr:to>
    <xdr:pic>
      <xdr:nvPicPr>
        <xdr:cNvPr id="81" name="Obraz 80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14128550"/>
          <a:ext cx="989020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79</xdr:row>
      <xdr:rowOff>57150</xdr:rowOff>
    </xdr:from>
    <xdr:to>
      <xdr:col>0</xdr:col>
      <xdr:colOff>1094589</xdr:colOff>
      <xdr:row>79</xdr:row>
      <xdr:rowOff>1317150</xdr:rowOff>
    </xdr:to>
    <xdr:pic>
      <xdr:nvPicPr>
        <xdr:cNvPr id="82" name="Obraz 81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115595400"/>
          <a:ext cx="856464" cy="126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1"/>
  <sheetViews>
    <sheetView tabSelected="1" zoomScaleNormal="100" workbookViewId="0">
      <pane ySplit="4" topLeftCell="A79" activePane="bottomLeft" state="frozen"/>
      <selection pane="bottomLeft" activeCell="G81" sqref="G81"/>
    </sheetView>
  </sheetViews>
  <sheetFormatPr defaultRowHeight="11.25" x14ac:dyDescent="0.2"/>
  <cols>
    <col min="1" max="1" width="20.5703125" style="1" customWidth="1"/>
    <col min="2" max="2" width="8.5703125" style="12" customWidth="1"/>
    <col min="3" max="3" width="43.7109375" style="13" customWidth="1"/>
    <col min="4" max="4" width="10.5703125" style="14" customWidth="1"/>
    <col min="5" max="5" width="9.85546875" style="15" customWidth="1"/>
    <col min="6" max="6" width="8.7109375" style="15" customWidth="1"/>
    <col min="7" max="7" width="15.7109375" style="15" customWidth="1"/>
    <col min="8" max="8" width="5.140625" style="14" customWidth="1"/>
    <col min="9" max="9" width="8.85546875" style="14" customWidth="1"/>
    <col min="10" max="10" width="13.7109375" style="14" customWidth="1"/>
    <col min="11" max="11" width="60.140625" style="2" customWidth="1"/>
    <col min="12" max="12" width="17.42578125" style="13" customWidth="1"/>
    <col min="13" max="13" width="14.42578125" style="2" customWidth="1"/>
    <col min="14" max="16384" width="9.140625" style="1"/>
  </cols>
  <sheetData>
    <row r="1" spans="1:13" ht="17.25" customHeight="1" x14ac:dyDescent="0.2">
      <c r="B1" s="20"/>
      <c r="C1" s="37" t="s">
        <v>186</v>
      </c>
      <c r="D1" s="37"/>
      <c r="E1" s="37"/>
      <c r="F1" s="37"/>
      <c r="G1" s="37"/>
      <c r="H1" s="37"/>
      <c r="I1" s="37"/>
      <c r="J1" s="37"/>
      <c r="K1" s="37"/>
      <c r="L1" s="24"/>
      <c r="M1" s="24"/>
    </row>
    <row r="2" spans="1:13" ht="20.100000000000001" customHeight="1" x14ac:dyDescent="0.2">
      <c r="B2" s="20"/>
      <c r="C2" s="37"/>
      <c r="D2" s="37"/>
      <c r="E2" s="37"/>
      <c r="F2" s="37"/>
      <c r="G2" s="37"/>
      <c r="H2" s="37"/>
      <c r="I2" s="37"/>
      <c r="J2" s="37"/>
      <c r="K2" s="37"/>
      <c r="L2" s="24"/>
      <c r="M2" s="24"/>
    </row>
    <row r="3" spans="1:13" ht="20.100000000000001" customHeight="1" x14ac:dyDescent="0.2">
      <c r="B3" s="20"/>
      <c r="C3" s="37"/>
      <c r="D3" s="37"/>
      <c r="E3" s="37"/>
      <c r="F3" s="37"/>
      <c r="G3" s="37"/>
      <c r="H3" s="37"/>
      <c r="I3" s="37"/>
      <c r="J3" s="37"/>
      <c r="K3" s="37"/>
      <c r="L3" s="24"/>
      <c r="M3" s="24"/>
    </row>
    <row r="4" spans="1:13" s="2" customFormat="1" ht="41.25" customHeight="1" thickBot="1" x14ac:dyDescent="0.3">
      <c r="A4" s="31" t="s">
        <v>184</v>
      </c>
      <c r="B4" s="29" t="s">
        <v>0</v>
      </c>
      <c r="C4" s="21" t="s">
        <v>88</v>
      </c>
      <c r="D4" s="21" t="s">
        <v>2</v>
      </c>
      <c r="E4" s="22" t="s">
        <v>188</v>
      </c>
      <c r="F4" s="40" t="s">
        <v>189</v>
      </c>
      <c r="G4" s="40" t="s">
        <v>190</v>
      </c>
      <c r="H4" s="21" t="s">
        <v>3</v>
      </c>
      <c r="I4" s="21" t="s">
        <v>4</v>
      </c>
      <c r="J4" s="21" t="s">
        <v>5</v>
      </c>
      <c r="K4" s="21" t="s">
        <v>87</v>
      </c>
      <c r="L4" s="21" t="s">
        <v>185</v>
      </c>
      <c r="M4" s="23" t="s">
        <v>1</v>
      </c>
    </row>
    <row r="5" spans="1:13" ht="120" customHeight="1" x14ac:dyDescent="0.2">
      <c r="A5" s="32"/>
      <c r="B5" s="30" t="s">
        <v>38</v>
      </c>
      <c r="C5" s="19" t="s">
        <v>6</v>
      </c>
      <c r="D5" s="19">
        <v>1</v>
      </c>
      <c r="E5" s="25">
        <v>7.6230000000000002</v>
      </c>
      <c r="F5" s="25"/>
      <c r="G5" s="25">
        <f>E5*F5</f>
        <v>0</v>
      </c>
      <c r="H5" s="26">
        <v>0.05</v>
      </c>
      <c r="I5" s="19" t="s">
        <v>85</v>
      </c>
      <c r="J5" s="27">
        <v>9788325324476</v>
      </c>
      <c r="K5" s="19" t="s">
        <v>129</v>
      </c>
      <c r="L5" s="3">
        <f>D5*E5</f>
        <v>7.6230000000000002</v>
      </c>
      <c r="M5" s="5" t="s">
        <v>86</v>
      </c>
    </row>
    <row r="6" spans="1:13" ht="120" customHeight="1" x14ac:dyDescent="0.2">
      <c r="A6" s="32"/>
      <c r="B6" s="30" t="s">
        <v>139</v>
      </c>
      <c r="C6" s="19" t="s">
        <v>140</v>
      </c>
      <c r="D6" s="19">
        <v>1</v>
      </c>
      <c r="E6" s="25">
        <v>7.6230000000000002</v>
      </c>
      <c r="F6" s="25"/>
      <c r="G6" s="25">
        <f t="shared" ref="G6:G69" si="0">E6*F6</f>
        <v>0</v>
      </c>
      <c r="H6" s="26">
        <v>0.05</v>
      </c>
      <c r="I6" s="19" t="s">
        <v>85</v>
      </c>
      <c r="J6" s="27">
        <v>9788325325817</v>
      </c>
      <c r="K6" s="16" t="s">
        <v>141</v>
      </c>
      <c r="L6" s="3">
        <f>D6*E6</f>
        <v>7.6230000000000002</v>
      </c>
      <c r="M6" s="5" t="s">
        <v>86</v>
      </c>
    </row>
    <row r="7" spans="1:13" ht="120" customHeight="1" x14ac:dyDescent="0.2">
      <c r="A7" s="32"/>
      <c r="B7" s="30" t="s">
        <v>53</v>
      </c>
      <c r="C7" s="19" t="s">
        <v>89</v>
      </c>
      <c r="D7" s="19">
        <v>2</v>
      </c>
      <c r="E7" s="25">
        <v>4.1030000000000006</v>
      </c>
      <c r="F7" s="25"/>
      <c r="G7" s="25">
        <f t="shared" si="0"/>
        <v>0</v>
      </c>
      <c r="H7" s="26">
        <v>0.05</v>
      </c>
      <c r="I7" s="19" t="s">
        <v>85</v>
      </c>
      <c r="J7" s="27">
        <v>9788325323356</v>
      </c>
      <c r="K7" s="18"/>
      <c r="L7" s="3">
        <f>D7*E7</f>
        <v>8.2060000000000013</v>
      </c>
      <c r="M7" s="5" t="s">
        <v>86</v>
      </c>
    </row>
    <row r="8" spans="1:13" ht="120" customHeight="1" x14ac:dyDescent="0.2">
      <c r="A8" s="32"/>
      <c r="B8" s="30" t="s">
        <v>50</v>
      </c>
      <c r="C8" s="19" t="s">
        <v>90</v>
      </c>
      <c r="D8" s="19">
        <v>1</v>
      </c>
      <c r="E8" s="25">
        <v>13.486000000000001</v>
      </c>
      <c r="F8" s="25"/>
      <c r="G8" s="25">
        <f t="shared" si="0"/>
        <v>0</v>
      </c>
      <c r="H8" s="26">
        <v>0.05</v>
      </c>
      <c r="I8" s="19" t="s">
        <v>85</v>
      </c>
      <c r="J8" s="27">
        <v>9788325323622</v>
      </c>
      <c r="K8" s="35"/>
      <c r="L8" s="3">
        <f>D8*E8</f>
        <v>13.486000000000001</v>
      </c>
      <c r="M8" s="5" t="s">
        <v>86</v>
      </c>
    </row>
    <row r="9" spans="1:13" ht="120" customHeight="1" x14ac:dyDescent="0.2">
      <c r="A9" s="32"/>
      <c r="B9" s="30" t="s">
        <v>49</v>
      </c>
      <c r="C9" s="19" t="s">
        <v>12</v>
      </c>
      <c r="D9" s="19">
        <v>1</v>
      </c>
      <c r="E9" s="25">
        <v>13.486000000000001</v>
      </c>
      <c r="F9" s="25"/>
      <c r="G9" s="25">
        <f t="shared" si="0"/>
        <v>0</v>
      </c>
      <c r="H9" s="26">
        <v>0.05</v>
      </c>
      <c r="I9" s="19" t="s">
        <v>85</v>
      </c>
      <c r="J9" s="27">
        <v>9788325323646</v>
      </c>
      <c r="K9" s="35"/>
      <c r="L9" s="3">
        <f>D9*E9</f>
        <v>13.486000000000001</v>
      </c>
      <c r="M9" s="5" t="s">
        <v>86</v>
      </c>
    </row>
    <row r="10" spans="1:13" ht="120" customHeight="1" x14ac:dyDescent="0.2">
      <c r="A10" s="32"/>
      <c r="B10" s="30" t="s">
        <v>133</v>
      </c>
      <c r="C10" s="19" t="s">
        <v>134</v>
      </c>
      <c r="D10" s="19">
        <v>2</v>
      </c>
      <c r="E10" s="25">
        <v>13.486000000000001</v>
      </c>
      <c r="F10" s="25"/>
      <c r="G10" s="25">
        <f t="shared" si="0"/>
        <v>0</v>
      </c>
      <c r="H10" s="26">
        <v>0.05</v>
      </c>
      <c r="I10" s="19" t="s">
        <v>85</v>
      </c>
      <c r="J10" s="27">
        <v>9788325325619</v>
      </c>
      <c r="K10" s="35"/>
      <c r="L10" s="3">
        <f>D10*E10</f>
        <v>26.972000000000001</v>
      </c>
      <c r="M10" s="5" t="s">
        <v>86</v>
      </c>
    </row>
    <row r="11" spans="1:13" ht="120" customHeight="1" x14ac:dyDescent="0.2">
      <c r="A11" s="32"/>
      <c r="B11" s="30" t="s">
        <v>51</v>
      </c>
      <c r="C11" s="19" t="s">
        <v>13</v>
      </c>
      <c r="D11" s="19">
        <v>1</v>
      </c>
      <c r="E11" s="25">
        <v>13.486000000000001</v>
      </c>
      <c r="F11" s="25"/>
      <c r="G11" s="25">
        <f t="shared" si="0"/>
        <v>0</v>
      </c>
      <c r="H11" s="26">
        <v>0.05</v>
      </c>
      <c r="I11" s="19" t="s">
        <v>85</v>
      </c>
      <c r="J11" s="27">
        <v>9788325323196</v>
      </c>
      <c r="K11" s="35"/>
      <c r="L11" s="3">
        <f>D11*E11</f>
        <v>13.486000000000001</v>
      </c>
      <c r="M11" s="5" t="s">
        <v>86</v>
      </c>
    </row>
    <row r="12" spans="1:13" ht="120" customHeight="1" x14ac:dyDescent="0.2">
      <c r="A12" s="32"/>
      <c r="B12" s="30" t="s">
        <v>52</v>
      </c>
      <c r="C12" s="19" t="s">
        <v>14</v>
      </c>
      <c r="D12" s="19">
        <v>1</v>
      </c>
      <c r="E12" s="25">
        <v>13.486000000000001</v>
      </c>
      <c r="F12" s="25"/>
      <c r="G12" s="25">
        <f t="shared" si="0"/>
        <v>0</v>
      </c>
      <c r="H12" s="26">
        <v>0.05</v>
      </c>
      <c r="I12" s="19" t="s">
        <v>85</v>
      </c>
      <c r="J12" s="27">
        <v>9788325324629</v>
      </c>
      <c r="K12" s="36"/>
      <c r="L12" s="3">
        <f>D12*E12</f>
        <v>13.486000000000001</v>
      </c>
      <c r="M12" s="5" t="s">
        <v>86</v>
      </c>
    </row>
    <row r="13" spans="1:13" ht="120" customHeight="1" x14ac:dyDescent="0.2">
      <c r="A13" s="32"/>
      <c r="B13" s="30" t="s">
        <v>45</v>
      </c>
      <c r="C13" s="19" t="s">
        <v>91</v>
      </c>
      <c r="D13" s="19">
        <v>1</v>
      </c>
      <c r="E13" s="25">
        <v>7.6230000000000002</v>
      </c>
      <c r="F13" s="25"/>
      <c r="G13" s="25">
        <f t="shared" si="0"/>
        <v>0</v>
      </c>
      <c r="H13" s="26">
        <v>0.05</v>
      </c>
      <c r="I13" s="19" t="s">
        <v>85</v>
      </c>
      <c r="J13" s="27">
        <v>9788325319182</v>
      </c>
      <c r="K13" s="17"/>
      <c r="L13" s="3">
        <f>D13*E13</f>
        <v>7.6230000000000002</v>
      </c>
      <c r="M13" s="5" t="s">
        <v>86</v>
      </c>
    </row>
    <row r="14" spans="1:13" ht="120" customHeight="1" x14ac:dyDescent="0.2">
      <c r="A14" s="32"/>
      <c r="B14" s="30" t="s">
        <v>156</v>
      </c>
      <c r="C14" s="19" t="s">
        <v>157</v>
      </c>
      <c r="D14" s="19">
        <v>1</v>
      </c>
      <c r="E14" s="25">
        <v>7.6230000000000002</v>
      </c>
      <c r="F14" s="25"/>
      <c r="G14" s="25">
        <f t="shared" si="0"/>
        <v>0</v>
      </c>
      <c r="H14" s="26">
        <v>0.05</v>
      </c>
      <c r="I14" s="19" t="s">
        <v>85</v>
      </c>
      <c r="J14" s="27">
        <v>9788325325800</v>
      </c>
      <c r="K14" s="16" t="s">
        <v>94</v>
      </c>
      <c r="L14" s="3">
        <f>D14*E14</f>
        <v>7.6230000000000002</v>
      </c>
      <c r="M14" s="5" t="s">
        <v>86</v>
      </c>
    </row>
    <row r="15" spans="1:13" ht="120" customHeight="1" x14ac:dyDescent="0.2">
      <c r="A15" s="32"/>
      <c r="B15" s="30" t="s">
        <v>40</v>
      </c>
      <c r="C15" s="19" t="s">
        <v>92</v>
      </c>
      <c r="D15" s="19">
        <v>1</v>
      </c>
      <c r="E15" s="25">
        <v>7.6230000000000002</v>
      </c>
      <c r="F15" s="25"/>
      <c r="G15" s="25">
        <f t="shared" si="0"/>
        <v>0</v>
      </c>
      <c r="H15" s="26">
        <v>0.05</v>
      </c>
      <c r="I15" s="19" t="s">
        <v>85</v>
      </c>
      <c r="J15" s="27">
        <v>9788325320232</v>
      </c>
      <c r="K15" s="17"/>
      <c r="L15" s="3">
        <f>D15*E15</f>
        <v>7.6230000000000002</v>
      </c>
      <c r="M15" s="5" t="s">
        <v>86</v>
      </c>
    </row>
    <row r="16" spans="1:13" ht="120" customHeight="1" x14ac:dyDescent="0.2">
      <c r="A16" s="32"/>
      <c r="B16" s="30" t="s">
        <v>41</v>
      </c>
      <c r="C16" s="19" t="s">
        <v>92</v>
      </c>
      <c r="D16" s="19">
        <v>1</v>
      </c>
      <c r="E16" s="25">
        <v>7.6230000000000002</v>
      </c>
      <c r="F16" s="25"/>
      <c r="G16" s="25">
        <f t="shared" si="0"/>
        <v>0</v>
      </c>
      <c r="H16" s="26">
        <v>0.05</v>
      </c>
      <c r="I16" s="19" t="s">
        <v>85</v>
      </c>
      <c r="J16" s="27">
        <v>9788325322281</v>
      </c>
      <c r="K16" s="17"/>
      <c r="L16" s="3">
        <f>D16*E16</f>
        <v>7.6230000000000002</v>
      </c>
      <c r="M16" s="5" t="s">
        <v>86</v>
      </c>
    </row>
    <row r="17" spans="1:13" ht="120" customHeight="1" x14ac:dyDescent="0.2">
      <c r="A17" s="32"/>
      <c r="B17" s="30" t="s">
        <v>124</v>
      </c>
      <c r="C17" s="19" t="s">
        <v>125</v>
      </c>
      <c r="D17" s="19">
        <v>1</v>
      </c>
      <c r="E17" s="25">
        <v>7.6230000000000002</v>
      </c>
      <c r="F17" s="25"/>
      <c r="G17" s="25">
        <f t="shared" si="0"/>
        <v>0</v>
      </c>
      <c r="H17" s="26">
        <v>0.05</v>
      </c>
      <c r="I17" s="19" t="s">
        <v>85</v>
      </c>
      <c r="J17" s="27">
        <v>9788325323851</v>
      </c>
      <c r="K17" s="17"/>
      <c r="L17" s="3">
        <f>D17*E17</f>
        <v>7.6230000000000002</v>
      </c>
      <c r="M17" s="5" t="s">
        <v>86</v>
      </c>
    </row>
    <row r="18" spans="1:13" ht="120" customHeight="1" x14ac:dyDescent="0.2">
      <c r="A18" s="32"/>
      <c r="B18" s="30" t="s">
        <v>39</v>
      </c>
      <c r="C18" s="19" t="s">
        <v>7</v>
      </c>
      <c r="D18" s="19">
        <v>1</v>
      </c>
      <c r="E18" s="25">
        <v>7.6230000000000002</v>
      </c>
      <c r="F18" s="25"/>
      <c r="G18" s="25">
        <f t="shared" si="0"/>
        <v>0</v>
      </c>
      <c r="H18" s="26">
        <v>0.05</v>
      </c>
      <c r="I18" s="19" t="s">
        <v>85</v>
      </c>
      <c r="J18" s="27">
        <v>9788325322274</v>
      </c>
      <c r="K18" s="17"/>
      <c r="L18" s="3">
        <f>D18*E18</f>
        <v>7.6230000000000002</v>
      </c>
      <c r="M18" s="5" t="s">
        <v>86</v>
      </c>
    </row>
    <row r="19" spans="1:13" ht="120" customHeight="1" x14ac:dyDescent="0.2">
      <c r="A19" s="32"/>
      <c r="B19" s="30" t="s">
        <v>121</v>
      </c>
      <c r="C19" s="19" t="s">
        <v>122</v>
      </c>
      <c r="D19" s="19">
        <v>1</v>
      </c>
      <c r="E19" s="25">
        <v>7.6230000000000002</v>
      </c>
      <c r="F19" s="25"/>
      <c r="G19" s="25">
        <f t="shared" si="0"/>
        <v>0</v>
      </c>
      <c r="H19" s="26">
        <v>0.05</v>
      </c>
      <c r="I19" s="19" t="s">
        <v>85</v>
      </c>
      <c r="J19" s="27">
        <v>9788325326128</v>
      </c>
      <c r="K19" s="17"/>
      <c r="L19" s="3">
        <f>D19*E19</f>
        <v>7.6230000000000002</v>
      </c>
      <c r="M19" s="5" t="s">
        <v>86</v>
      </c>
    </row>
    <row r="20" spans="1:13" ht="120" customHeight="1" x14ac:dyDescent="0.2">
      <c r="A20" s="32"/>
      <c r="B20" s="30" t="s">
        <v>42</v>
      </c>
      <c r="C20" s="19" t="s">
        <v>8</v>
      </c>
      <c r="D20" s="19">
        <v>1</v>
      </c>
      <c r="E20" s="25">
        <v>7.6230000000000002</v>
      </c>
      <c r="F20" s="25"/>
      <c r="G20" s="25">
        <f t="shared" si="0"/>
        <v>0</v>
      </c>
      <c r="H20" s="26">
        <v>0.05</v>
      </c>
      <c r="I20" s="19" t="s">
        <v>85</v>
      </c>
      <c r="J20" s="27">
        <v>9788325320430</v>
      </c>
      <c r="K20" s="17"/>
      <c r="L20" s="3">
        <f>D20*E20</f>
        <v>7.6230000000000002</v>
      </c>
      <c r="M20" s="5" t="s">
        <v>86</v>
      </c>
    </row>
    <row r="21" spans="1:13" ht="120" customHeight="1" x14ac:dyDescent="0.2">
      <c r="A21" s="32"/>
      <c r="B21" s="30" t="s">
        <v>43</v>
      </c>
      <c r="C21" s="19" t="s">
        <v>8</v>
      </c>
      <c r="D21" s="19">
        <v>1</v>
      </c>
      <c r="E21" s="25">
        <v>7.6230000000000002</v>
      </c>
      <c r="F21" s="25"/>
      <c r="G21" s="25">
        <f t="shared" si="0"/>
        <v>0</v>
      </c>
      <c r="H21" s="26">
        <v>0.05</v>
      </c>
      <c r="I21" s="19" t="s">
        <v>85</v>
      </c>
      <c r="J21" s="27">
        <v>9788325321512</v>
      </c>
      <c r="K21" s="17"/>
      <c r="L21" s="3">
        <f>D21*E21</f>
        <v>7.6230000000000002</v>
      </c>
      <c r="M21" s="5" t="s">
        <v>86</v>
      </c>
    </row>
    <row r="22" spans="1:13" ht="120" customHeight="1" x14ac:dyDescent="0.2">
      <c r="A22" s="32"/>
      <c r="B22" s="30" t="s">
        <v>44</v>
      </c>
      <c r="C22" s="19" t="s">
        <v>9</v>
      </c>
      <c r="D22" s="19">
        <v>1</v>
      </c>
      <c r="E22" s="25">
        <v>7.6230000000000002</v>
      </c>
      <c r="F22" s="25"/>
      <c r="G22" s="25">
        <f t="shared" si="0"/>
        <v>0</v>
      </c>
      <c r="H22" s="26">
        <v>0.05</v>
      </c>
      <c r="I22" s="19" t="s">
        <v>85</v>
      </c>
      <c r="J22" s="27">
        <v>9788325323462</v>
      </c>
      <c r="K22" s="17"/>
      <c r="L22" s="3">
        <f>D22*E22</f>
        <v>7.6230000000000002</v>
      </c>
      <c r="M22" s="5" t="s">
        <v>86</v>
      </c>
    </row>
    <row r="23" spans="1:13" ht="120" customHeight="1" x14ac:dyDescent="0.2">
      <c r="A23" s="32"/>
      <c r="B23" s="30" t="s">
        <v>46</v>
      </c>
      <c r="C23" s="19" t="s">
        <v>93</v>
      </c>
      <c r="D23" s="19">
        <v>1</v>
      </c>
      <c r="E23" s="25">
        <v>7.6230000000000002</v>
      </c>
      <c r="F23" s="25"/>
      <c r="G23" s="25">
        <f t="shared" si="0"/>
        <v>0</v>
      </c>
      <c r="H23" s="26">
        <v>0.05</v>
      </c>
      <c r="I23" s="19" t="s">
        <v>85</v>
      </c>
      <c r="J23" s="27">
        <v>9788325322212</v>
      </c>
      <c r="K23" s="18"/>
      <c r="L23" s="3">
        <f>D23*E23</f>
        <v>7.6230000000000002</v>
      </c>
      <c r="M23" s="5" t="s">
        <v>86</v>
      </c>
    </row>
    <row r="24" spans="1:13" ht="120" customHeight="1" x14ac:dyDescent="0.2">
      <c r="A24" s="32"/>
      <c r="B24" s="30" t="s">
        <v>47</v>
      </c>
      <c r="C24" s="19" t="s">
        <v>10</v>
      </c>
      <c r="D24" s="19">
        <v>2</v>
      </c>
      <c r="E24" s="25">
        <v>7.6230000000000002</v>
      </c>
      <c r="F24" s="25"/>
      <c r="G24" s="25">
        <f t="shared" si="0"/>
        <v>0</v>
      </c>
      <c r="H24" s="26">
        <v>0.05</v>
      </c>
      <c r="I24" s="19" t="s">
        <v>85</v>
      </c>
      <c r="J24" s="27">
        <v>9788325316860</v>
      </c>
      <c r="K24" s="38" t="s">
        <v>95</v>
      </c>
      <c r="L24" s="3">
        <f>D24*E24</f>
        <v>15.246</v>
      </c>
      <c r="M24" s="5" t="s">
        <v>86</v>
      </c>
    </row>
    <row r="25" spans="1:13" ht="120" customHeight="1" x14ac:dyDescent="0.2">
      <c r="A25" s="32"/>
      <c r="B25" s="30" t="s">
        <v>48</v>
      </c>
      <c r="C25" s="19" t="s">
        <v>11</v>
      </c>
      <c r="D25" s="19">
        <v>2</v>
      </c>
      <c r="E25" s="25">
        <v>7.6230000000000002</v>
      </c>
      <c r="F25" s="25"/>
      <c r="G25" s="25">
        <f t="shared" si="0"/>
        <v>0</v>
      </c>
      <c r="H25" s="26">
        <v>0.05</v>
      </c>
      <c r="I25" s="19" t="s">
        <v>85</v>
      </c>
      <c r="J25" s="27">
        <v>9788325317164</v>
      </c>
      <c r="K25" s="36"/>
      <c r="L25" s="3">
        <f>D25*E25</f>
        <v>15.246</v>
      </c>
      <c r="M25" s="5" t="s">
        <v>86</v>
      </c>
    </row>
    <row r="26" spans="1:13" ht="120" customHeight="1" x14ac:dyDescent="0.2">
      <c r="A26" s="32"/>
      <c r="B26" s="30" t="s">
        <v>54</v>
      </c>
      <c r="C26" s="19" t="s">
        <v>15</v>
      </c>
      <c r="D26" s="19">
        <v>2</v>
      </c>
      <c r="E26" s="25">
        <v>5.2690000000000001</v>
      </c>
      <c r="F26" s="25"/>
      <c r="G26" s="25">
        <f t="shared" si="0"/>
        <v>0</v>
      </c>
      <c r="H26" s="26">
        <v>0.05</v>
      </c>
      <c r="I26" s="19" t="s">
        <v>85</v>
      </c>
      <c r="J26" s="27">
        <v>9788325321208</v>
      </c>
      <c r="K26" s="38" t="s">
        <v>96</v>
      </c>
      <c r="L26" s="3">
        <f>D26*E26</f>
        <v>10.538</v>
      </c>
      <c r="M26" s="5" t="s">
        <v>86</v>
      </c>
    </row>
    <row r="27" spans="1:13" ht="120" customHeight="1" x14ac:dyDescent="0.2">
      <c r="A27" s="32"/>
      <c r="B27" s="30" t="s">
        <v>55</v>
      </c>
      <c r="C27" s="19" t="s">
        <v>16</v>
      </c>
      <c r="D27" s="19">
        <v>2</v>
      </c>
      <c r="E27" s="25">
        <v>5.2690000000000001</v>
      </c>
      <c r="F27" s="25"/>
      <c r="G27" s="25">
        <f t="shared" si="0"/>
        <v>0</v>
      </c>
      <c r="H27" s="26">
        <v>0.05</v>
      </c>
      <c r="I27" s="19" t="s">
        <v>85</v>
      </c>
      <c r="J27" s="27">
        <v>9788325322793</v>
      </c>
      <c r="K27" s="36"/>
      <c r="L27" s="3">
        <f>D27*E27</f>
        <v>10.538</v>
      </c>
      <c r="M27" s="5" t="s">
        <v>86</v>
      </c>
    </row>
    <row r="28" spans="1:13" ht="120" customHeight="1" x14ac:dyDescent="0.2">
      <c r="A28" s="32"/>
      <c r="B28" s="30" t="s">
        <v>148</v>
      </c>
      <c r="C28" s="19" t="s">
        <v>150</v>
      </c>
      <c r="D28" s="19">
        <v>1</v>
      </c>
      <c r="E28" s="25">
        <v>14.663000000000002</v>
      </c>
      <c r="F28" s="25"/>
      <c r="G28" s="25">
        <f t="shared" si="0"/>
        <v>0</v>
      </c>
      <c r="H28" s="26">
        <v>0.05</v>
      </c>
      <c r="I28" s="19" t="s">
        <v>85</v>
      </c>
      <c r="J28" s="27">
        <v>9788325325565</v>
      </c>
      <c r="K28" s="38" t="s">
        <v>159</v>
      </c>
      <c r="L28" s="3">
        <f>D28*E28</f>
        <v>14.663000000000002</v>
      </c>
      <c r="M28" s="5" t="s">
        <v>86</v>
      </c>
    </row>
    <row r="29" spans="1:13" ht="120" customHeight="1" x14ac:dyDescent="0.2">
      <c r="A29" s="32"/>
      <c r="B29" s="30" t="s">
        <v>149</v>
      </c>
      <c r="C29" s="19" t="s">
        <v>151</v>
      </c>
      <c r="D29" s="19">
        <v>1</v>
      </c>
      <c r="E29" s="25">
        <v>14.663000000000002</v>
      </c>
      <c r="F29" s="25"/>
      <c r="G29" s="25">
        <f t="shared" si="0"/>
        <v>0</v>
      </c>
      <c r="H29" s="26">
        <v>0.05</v>
      </c>
      <c r="I29" s="19" t="s">
        <v>85</v>
      </c>
      <c r="J29" s="27">
        <v>9788325325572</v>
      </c>
      <c r="K29" s="36"/>
      <c r="L29" s="3">
        <f>D29*E29</f>
        <v>14.663000000000002</v>
      </c>
      <c r="M29" s="5" t="s">
        <v>86</v>
      </c>
    </row>
    <row r="30" spans="1:13" ht="120" customHeight="1" x14ac:dyDescent="0.2">
      <c r="A30" s="32"/>
      <c r="B30" s="30" t="s">
        <v>56</v>
      </c>
      <c r="C30" s="19" t="s">
        <v>17</v>
      </c>
      <c r="D30" s="19">
        <v>1</v>
      </c>
      <c r="E30" s="25">
        <v>11.726000000000001</v>
      </c>
      <c r="F30" s="25"/>
      <c r="G30" s="25">
        <f t="shared" si="0"/>
        <v>0</v>
      </c>
      <c r="H30" s="26">
        <v>0.05</v>
      </c>
      <c r="I30" s="19" t="s">
        <v>85</v>
      </c>
      <c r="J30" s="27">
        <v>9788325316792</v>
      </c>
      <c r="K30" s="38" t="s">
        <v>97</v>
      </c>
      <c r="L30" s="3">
        <f>D30*E30</f>
        <v>11.726000000000001</v>
      </c>
      <c r="M30" s="5" t="s">
        <v>86</v>
      </c>
    </row>
    <row r="31" spans="1:13" ht="120" customHeight="1" x14ac:dyDescent="0.2">
      <c r="A31" s="32"/>
      <c r="B31" s="30" t="s">
        <v>57</v>
      </c>
      <c r="C31" s="19" t="s">
        <v>18</v>
      </c>
      <c r="D31" s="19">
        <v>1</v>
      </c>
      <c r="E31" s="25">
        <v>11.726000000000001</v>
      </c>
      <c r="F31" s="25"/>
      <c r="G31" s="25">
        <f t="shared" si="0"/>
        <v>0</v>
      </c>
      <c r="H31" s="26">
        <v>0.05</v>
      </c>
      <c r="I31" s="19" t="s">
        <v>85</v>
      </c>
      <c r="J31" s="27">
        <v>9788325320393</v>
      </c>
      <c r="K31" s="36"/>
      <c r="L31" s="3">
        <f>D31*E31</f>
        <v>11.726000000000001</v>
      </c>
      <c r="M31" s="5" t="s">
        <v>86</v>
      </c>
    </row>
    <row r="32" spans="1:13" ht="120" customHeight="1" x14ac:dyDescent="0.2">
      <c r="A32" s="32"/>
      <c r="B32" s="30" t="s">
        <v>58</v>
      </c>
      <c r="C32" s="19" t="s">
        <v>19</v>
      </c>
      <c r="D32" s="19">
        <v>1</v>
      </c>
      <c r="E32" s="25">
        <v>9.3830000000000009</v>
      </c>
      <c r="F32" s="25"/>
      <c r="G32" s="25">
        <f t="shared" si="0"/>
        <v>0</v>
      </c>
      <c r="H32" s="26">
        <v>0.05</v>
      </c>
      <c r="I32" s="19" t="s">
        <v>85</v>
      </c>
      <c r="J32" s="27">
        <v>9788325316952</v>
      </c>
      <c r="K32" s="38" t="s">
        <v>98</v>
      </c>
      <c r="L32" s="3">
        <f>D32*E32</f>
        <v>9.3830000000000009</v>
      </c>
      <c r="M32" s="5" t="s">
        <v>86</v>
      </c>
    </row>
    <row r="33" spans="1:13" ht="120" customHeight="1" x14ac:dyDescent="0.2">
      <c r="A33" s="32"/>
      <c r="B33" s="30" t="s">
        <v>59</v>
      </c>
      <c r="C33" s="19" t="s">
        <v>20</v>
      </c>
      <c r="D33" s="19">
        <v>1</v>
      </c>
      <c r="E33" s="25">
        <v>9.3830000000000009</v>
      </c>
      <c r="F33" s="25"/>
      <c r="G33" s="25">
        <f t="shared" si="0"/>
        <v>0</v>
      </c>
      <c r="H33" s="26">
        <v>0.05</v>
      </c>
      <c r="I33" s="19" t="s">
        <v>85</v>
      </c>
      <c r="J33" s="27">
        <v>9788325320249</v>
      </c>
      <c r="K33" s="36"/>
      <c r="L33" s="3">
        <f>D33*E33</f>
        <v>9.3830000000000009</v>
      </c>
      <c r="M33" s="5" t="s">
        <v>86</v>
      </c>
    </row>
    <row r="34" spans="1:13" ht="120" customHeight="1" x14ac:dyDescent="0.2">
      <c r="A34" s="32"/>
      <c r="B34" s="30" t="s">
        <v>60</v>
      </c>
      <c r="C34" s="19" t="s">
        <v>21</v>
      </c>
      <c r="D34" s="19">
        <v>1</v>
      </c>
      <c r="E34" s="25">
        <v>46.926000000000002</v>
      </c>
      <c r="F34" s="25"/>
      <c r="G34" s="25">
        <f t="shared" si="0"/>
        <v>0</v>
      </c>
      <c r="H34" s="26">
        <v>0.05</v>
      </c>
      <c r="I34" s="19" t="s">
        <v>85</v>
      </c>
      <c r="J34" s="27">
        <v>9788325321925</v>
      </c>
      <c r="K34" s="16" t="s">
        <v>99</v>
      </c>
      <c r="L34" s="3">
        <f>D34*E34</f>
        <v>46.926000000000002</v>
      </c>
      <c r="M34" s="5" t="s">
        <v>86</v>
      </c>
    </row>
    <row r="35" spans="1:13" ht="120" customHeight="1" x14ac:dyDescent="0.2">
      <c r="A35" s="32"/>
      <c r="B35" s="30" t="s">
        <v>163</v>
      </c>
      <c r="C35" s="19" t="s">
        <v>164</v>
      </c>
      <c r="D35" s="19">
        <v>1</v>
      </c>
      <c r="E35" s="25">
        <v>46.926000000000002</v>
      </c>
      <c r="F35" s="25"/>
      <c r="G35" s="25">
        <f t="shared" si="0"/>
        <v>0</v>
      </c>
      <c r="H35" s="26">
        <v>0.05</v>
      </c>
      <c r="I35" s="19" t="s">
        <v>85</v>
      </c>
      <c r="J35" s="27">
        <v>9788325326494</v>
      </c>
      <c r="K35" s="19" t="s">
        <v>165</v>
      </c>
      <c r="L35" s="3">
        <f>D35*E35</f>
        <v>46.926000000000002</v>
      </c>
      <c r="M35" s="5" t="s">
        <v>86</v>
      </c>
    </row>
    <row r="36" spans="1:13" ht="120" customHeight="1" x14ac:dyDescent="0.2">
      <c r="A36" s="32"/>
      <c r="B36" s="30" t="s">
        <v>61</v>
      </c>
      <c r="C36" s="19" t="s">
        <v>22</v>
      </c>
      <c r="D36" s="19">
        <v>1</v>
      </c>
      <c r="E36" s="25">
        <v>20.526000000000003</v>
      </c>
      <c r="F36" s="25"/>
      <c r="G36" s="25">
        <f t="shared" si="0"/>
        <v>0</v>
      </c>
      <c r="H36" s="26">
        <v>0.05</v>
      </c>
      <c r="I36" s="19" t="s">
        <v>85</v>
      </c>
      <c r="J36" s="27">
        <v>9788325325350</v>
      </c>
      <c r="K36" s="38" t="s">
        <v>100</v>
      </c>
      <c r="L36" s="3">
        <f>D36*E36</f>
        <v>20.526000000000003</v>
      </c>
      <c r="M36" s="5" t="s">
        <v>86</v>
      </c>
    </row>
    <row r="37" spans="1:13" ht="120" customHeight="1" x14ac:dyDescent="0.2">
      <c r="A37" s="32"/>
      <c r="B37" s="30" t="s">
        <v>142</v>
      </c>
      <c r="C37" s="19" t="s">
        <v>143</v>
      </c>
      <c r="D37" s="19">
        <v>1</v>
      </c>
      <c r="E37" s="25">
        <v>20.526000000000003</v>
      </c>
      <c r="F37" s="25"/>
      <c r="G37" s="25">
        <f t="shared" si="0"/>
        <v>0</v>
      </c>
      <c r="H37" s="26">
        <v>0.05</v>
      </c>
      <c r="I37" s="19" t="s">
        <v>85</v>
      </c>
      <c r="J37" s="27">
        <v>9788325327385</v>
      </c>
      <c r="K37" s="36"/>
      <c r="L37" s="3">
        <f>D37*E37</f>
        <v>20.526000000000003</v>
      </c>
      <c r="M37" s="5" t="s">
        <v>86</v>
      </c>
    </row>
    <row r="38" spans="1:13" ht="120" customHeight="1" x14ac:dyDescent="0.2">
      <c r="A38" s="32"/>
      <c r="B38" s="30" t="s">
        <v>62</v>
      </c>
      <c r="C38" s="19" t="s">
        <v>23</v>
      </c>
      <c r="D38" s="19">
        <v>1</v>
      </c>
      <c r="E38" s="25">
        <v>14.663000000000002</v>
      </c>
      <c r="F38" s="25"/>
      <c r="G38" s="25">
        <f t="shared" si="0"/>
        <v>0</v>
      </c>
      <c r="H38" s="26">
        <v>0.05</v>
      </c>
      <c r="I38" s="19" t="s">
        <v>85</v>
      </c>
      <c r="J38" s="27">
        <v>9788325323448</v>
      </c>
      <c r="K38" s="19" t="s">
        <v>101</v>
      </c>
      <c r="L38" s="3">
        <f>D38*E38</f>
        <v>14.663000000000002</v>
      </c>
      <c r="M38" s="5" t="s">
        <v>86</v>
      </c>
    </row>
    <row r="39" spans="1:13" ht="120" customHeight="1" x14ac:dyDescent="0.2">
      <c r="A39" s="32"/>
      <c r="B39" s="30" t="s">
        <v>135</v>
      </c>
      <c r="C39" s="19" t="s">
        <v>136</v>
      </c>
      <c r="D39" s="19">
        <v>1</v>
      </c>
      <c r="E39" s="25">
        <v>20.526000000000003</v>
      </c>
      <c r="F39" s="25"/>
      <c r="G39" s="25">
        <f t="shared" si="0"/>
        <v>0</v>
      </c>
      <c r="H39" s="26">
        <v>0.05</v>
      </c>
      <c r="I39" s="19" t="s">
        <v>85</v>
      </c>
      <c r="J39" s="27">
        <v>9788325326067</v>
      </c>
      <c r="K39" s="4" t="s">
        <v>137</v>
      </c>
      <c r="L39" s="3">
        <f>D39*E39</f>
        <v>20.526000000000003</v>
      </c>
      <c r="M39" s="5" t="s">
        <v>86</v>
      </c>
    </row>
    <row r="40" spans="1:13" ht="120" customHeight="1" x14ac:dyDescent="0.2">
      <c r="A40" s="32"/>
      <c r="B40" s="30" t="s">
        <v>63</v>
      </c>
      <c r="C40" s="19" t="s">
        <v>24</v>
      </c>
      <c r="D40" s="19">
        <v>1</v>
      </c>
      <c r="E40" s="25">
        <v>20.526000000000003</v>
      </c>
      <c r="F40" s="25"/>
      <c r="G40" s="25">
        <f t="shared" si="0"/>
        <v>0</v>
      </c>
      <c r="H40" s="26">
        <v>0.05</v>
      </c>
      <c r="I40" s="19" t="s">
        <v>85</v>
      </c>
      <c r="J40" s="27">
        <v>9788325321697</v>
      </c>
      <c r="K40" s="19" t="s">
        <v>110</v>
      </c>
      <c r="L40" s="3">
        <f>D40*E40</f>
        <v>20.526000000000003</v>
      </c>
      <c r="M40" s="5" t="s">
        <v>86</v>
      </c>
    </row>
    <row r="41" spans="1:13" ht="120" customHeight="1" x14ac:dyDescent="0.2">
      <c r="A41" s="32"/>
      <c r="B41" s="30" t="s">
        <v>119</v>
      </c>
      <c r="C41" s="19" t="s">
        <v>120</v>
      </c>
      <c r="D41" s="19">
        <v>1</v>
      </c>
      <c r="E41" s="25">
        <v>20.526000000000003</v>
      </c>
      <c r="F41" s="25"/>
      <c r="G41" s="25">
        <f t="shared" si="0"/>
        <v>0</v>
      </c>
      <c r="H41" s="26">
        <v>0.05</v>
      </c>
      <c r="I41" s="19" t="s">
        <v>85</v>
      </c>
      <c r="J41" s="27">
        <v>9788325325336</v>
      </c>
      <c r="K41" s="16" t="s">
        <v>118</v>
      </c>
      <c r="L41" s="3">
        <f>D41*E41</f>
        <v>20.526000000000003</v>
      </c>
      <c r="M41" s="5" t="s">
        <v>86</v>
      </c>
    </row>
    <row r="42" spans="1:13" ht="120" customHeight="1" x14ac:dyDescent="0.2">
      <c r="A42" s="32"/>
      <c r="B42" s="30" t="s">
        <v>117</v>
      </c>
      <c r="C42" s="19" t="s">
        <v>116</v>
      </c>
      <c r="D42" s="19">
        <v>1</v>
      </c>
      <c r="E42" s="25">
        <v>8.8000000000000007</v>
      </c>
      <c r="F42" s="25"/>
      <c r="G42" s="25">
        <f t="shared" si="0"/>
        <v>0</v>
      </c>
      <c r="H42" s="26">
        <v>0.05</v>
      </c>
      <c r="I42" s="19" t="s">
        <v>85</v>
      </c>
      <c r="J42" s="27">
        <v>9788325323905</v>
      </c>
      <c r="K42" s="38" t="s">
        <v>130</v>
      </c>
      <c r="L42" s="3">
        <f>D42*E42</f>
        <v>8.8000000000000007</v>
      </c>
      <c r="M42" s="5" t="s">
        <v>86</v>
      </c>
    </row>
    <row r="43" spans="1:13" ht="120" customHeight="1" x14ac:dyDescent="0.2">
      <c r="A43" s="32"/>
      <c r="B43" s="30" t="s">
        <v>112</v>
      </c>
      <c r="C43" s="19" t="s">
        <v>113</v>
      </c>
      <c r="D43" s="19">
        <v>1</v>
      </c>
      <c r="E43" s="25">
        <v>8.8000000000000007</v>
      </c>
      <c r="F43" s="25"/>
      <c r="G43" s="25">
        <f t="shared" si="0"/>
        <v>0</v>
      </c>
      <c r="H43" s="26">
        <v>0.05</v>
      </c>
      <c r="I43" s="19" t="s">
        <v>85</v>
      </c>
      <c r="J43" s="27">
        <v>9788325324896</v>
      </c>
      <c r="K43" s="35"/>
      <c r="L43" s="3">
        <f>D43*E43</f>
        <v>8.8000000000000007</v>
      </c>
      <c r="M43" s="5" t="s">
        <v>86</v>
      </c>
    </row>
    <row r="44" spans="1:13" ht="120" customHeight="1" x14ac:dyDescent="0.2">
      <c r="A44" s="32"/>
      <c r="B44" s="30" t="s">
        <v>161</v>
      </c>
      <c r="C44" s="19" t="s">
        <v>162</v>
      </c>
      <c r="D44" s="19">
        <v>1</v>
      </c>
      <c r="E44" s="25">
        <v>8.8000000000000007</v>
      </c>
      <c r="F44" s="25"/>
      <c r="G44" s="25">
        <f t="shared" si="0"/>
        <v>0</v>
      </c>
      <c r="H44" s="26">
        <v>0.05</v>
      </c>
      <c r="I44" s="19" t="s">
        <v>85</v>
      </c>
      <c r="J44" s="27">
        <v>9788325324308</v>
      </c>
      <c r="K44" s="35"/>
      <c r="L44" s="3">
        <f>D44*E44</f>
        <v>8.8000000000000007</v>
      </c>
      <c r="M44" s="5" t="s">
        <v>86</v>
      </c>
    </row>
    <row r="45" spans="1:13" ht="120" customHeight="1" x14ac:dyDescent="0.2">
      <c r="A45" s="32"/>
      <c r="B45" s="30" t="s">
        <v>64</v>
      </c>
      <c r="C45" s="19" t="s">
        <v>25</v>
      </c>
      <c r="D45" s="19">
        <v>1</v>
      </c>
      <c r="E45" s="25">
        <v>8.8000000000000007</v>
      </c>
      <c r="F45" s="25"/>
      <c r="G45" s="25">
        <f t="shared" si="0"/>
        <v>0</v>
      </c>
      <c r="H45" s="26">
        <v>0.05</v>
      </c>
      <c r="I45" s="19" t="s">
        <v>85</v>
      </c>
      <c r="J45" s="27">
        <v>9788325324872</v>
      </c>
      <c r="K45" s="36"/>
      <c r="L45" s="3">
        <f>D45*E45</f>
        <v>8.8000000000000007</v>
      </c>
      <c r="M45" s="5" t="s">
        <v>86</v>
      </c>
    </row>
    <row r="46" spans="1:13" ht="120" customHeight="1" x14ac:dyDescent="0.2">
      <c r="A46" s="32"/>
      <c r="B46" s="30" t="s">
        <v>65</v>
      </c>
      <c r="C46" s="19" t="s">
        <v>102</v>
      </c>
      <c r="D46" s="19">
        <v>1</v>
      </c>
      <c r="E46" s="25">
        <v>5.8630000000000004</v>
      </c>
      <c r="F46" s="25"/>
      <c r="G46" s="25">
        <f t="shared" si="0"/>
        <v>0</v>
      </c>
      <c r="H46" s="26">
        <v>0.05</v>
      </c>
      <c r="I46" s="19" t="s">
        <v>85</v>
      </c>
      <c r="J46" s="27">
        <v>9788325308582</v>
      </c>
      <c r="K46" s="19" t="s">
        <v>131</v>
      </c>
      <c r="L46" s="3">
        <f>D46*E46</f>
        <v>5.8630000000000004</v>
      </c>
      <c r="M46" s="5" t="s">
        <v>86</v>
      </c>
    </row>
    <row r="47" spans="1:13" ht="120" customHeight="1" x14ac:dyDescent="0.2">
      <c r="A47" s="32"/>
      <c r="B47" s="30" t="s">
        <v>70</v>
      </c>
      <c r="C47" s="19" t="s">
        <v>103</v>
      </c>
      <c r="D47" s="19">
        <v>1</v>
      </c>
      <c r="E47" s="25">
        <v>8.2060000000000013</v>
      </c>
      <c r="F47" s="25"/>
      <c r="G47" s="25">
        <f t="shared" si="0"/>
        <v>0</v>
      </c>
      <c r="H47" s="26">
        <v>0.05</v>
      </c>
      <c r="I47" s="19" t="s">
        <v>85</v>
      </c>
      <c r="J47" s="27">
        <v>9788325319762</v>
      </c>
      <c r="K47" s="16" t="s">
        <v>132</v>
      </c>
      <c r="L47" s="3">
        <f>D47*E47</f>
        <v>8.2060000000000013</v>
      </c>
      <c r="M47" s="5" t="s">
        <v>86</v>
      </c>
    </row>
    <row r="48" spans="1:13" ht="120" customHeight="1" x14ac:dyDescent="0.2">
      <c r="A48" s="32"/>
      <c r="B48" s="30" t="s">
        <v>71</v>
      </c>
      <c r="C48" s="19" t="s">
        <v>29</v>
      </c>
      <c r="D48" s="19">
        <v>1</v>
      </c>
      <c r="E48" s="25">
        <v>8.2060000000000013</v>
      </c>
      <c r="F48" s="25"/>
      <c r="G48" s="25">
        <f t="shared" si="0"/>
        <v>0</v>
      </c>
      <c r="H48" s="26">
        <v>0.05</v>
      </c>
      <c r="I48" s="19" t="s">
        <v>85</v>
      </c>
      <c r="J48" s="27">
        <v>9788325320867</v>
      </c>
      <c r="K48" s="17"/>
      <c r="L48" s="3">
        <f>D48*E48</f>
        <v>8.2060000000000013</v>
      </c>
      <c r="M48" s="5" t="s">
        <v>86</v>
      </c>
    </row>
    <row r="49" spans="1:13" ht="120" customHeight="1" x14ac:dyDescent="0.2">
      <c r="A49" s="32"/>
      <c r="B49" s="30" t="s">
        <v>66</v>
      </c>
      <c r="C49" s="19" t="s">
        <v>26</v>
      </c>
      <c r="D49" s="19">
        <v>1</v>
      </c>
      <c r="E49" s="25">
        <v>8.2060000000000013</v>
      </c>
      <c r="F49" s="25"/>
      <c r="G49" s="25">
        <f t="shared" si="0"/>
        <v>0</v>
      </c>
      <c r="H49" s="26">
        <v>0.05</v>
      </c>
      <c r="I49" s="19" t="s">
        <v>85</v>
      </c>
      <c r="J49" s="27">
        <v>9788325322205</v>
      </c>
      <c r="K49" s="17"/>
      <c r="L49" s="3">
        <f>D49*E49</f>
        <v>8.2060000000000013</v>
      </c>
      <c r="M49" s="5" t="s">
        <v>86</v>
      </c>
    </row>
    <row r="50" spans="1:13" ht="120" customHeight="1" x14ac:dyDescent="0.2">
      <c r="A50" s="32"/>
      <c r="B50" s="30" t="s">
        <v>128</v>
      </c>
      <c r="C50" s="19" t="s">
        <v>187</v>
      </c>
      <c r="D50" s="19">
        <v>1</v>
      </c>
      <c r="E50" s="25">
        <v>8.2060000000000013</v>
      </c>
      <c r="F50" s="25"/>
      <c r="G50" s="25">
        <f t="shared" si="0"/>
        <v>0</v>
      </c>
      <c r="H50" s="26">
        <v>0.05</v>
      </c>
      <c r="I50" s="19" t="s">
        <v>85</v>
      </c>
      <c r="J50" s="27">
        <v>9788325323820</v>
      </c>
      <c r="K50" s="17"/>
      <c r="L50" s="3">
        <f>D50*E50</f>
        <v>8.2060000000000013</v>
      </c>
      <c r="M50" s="5" t="s">
        <v>86</v>
      </c>
    </row>
    <row r="51" spans="1:13" ht="120" customHeight="1" x14ac:dyDescent="0.2">
      <c r="A51" s="32"/>
      <c r="B51" s="30" t="s">
        <v>166</v>
      </c>
      <c r="C51" s="19" t="s">
        <v>169</v>
      </c>
      <c r="D51" s="19">
        <v>1</v>
      </c>
      <c r="E51" s="25">
        <v>8.2060000000000013</v>
      </c>
      <c r="F51" s="25"/>
      <c r="G51" s="25">
        <f t="shared" si="0"/>
        <v>0</v>
      </c>
      <c r="H51" s="26">
        <v>0.05</v>
      </c>
      <c r="I51" s="19" t="s">
        <v>85</v>
      </c>
      <c r="J51" s="27">
        <v>9788325323837</v>
      </c>
      <c r="K51" s="17"/>
      <c r="L51" s="3">
        <f>D51*E51</f>
        <v>8.2060000000000013</v>
      </c>
      <c r="M51" s="5" t="s">
        <v>86</v>
      </c>
    </row>
    <row r="52" spans="1:13" ht="120" customHeight="1" x14ac:dyDescent="0.2">
      <c r="A52" s="32"/>
      <c r="B52" s="30" t="s">
        <v>67</v>
      </c>
      <c r="C52" s="19" t="s">
        <v>27</v>
      </c>
      <c r="D52" s="19">
        <v>1</v>
      </c>
      <c r="E52" s="25">
        <v>8.2060000000000013</v>
      </c>
      <c r="F52" s="25"/>
      <c r="G52" s="25">
        <f t="shared" si="0"/>
        <v>0</v>
      </c>
      <c r="H52" s="26">
        <v>0.05</v>
      </c>
      <c r="I52" s="19" t="s">
        <v>85</v>
      </c>
      <c r="J52" s="27">
        <v>9788325322250</v>
      </c>
      <c r="K52" s="17"/>
      <c r="L52" s="3">
        <f>D52*E52</f>
        <v>8.2060000000000013</v>
      </c>
      <c r="M52" s="5" t="s">
        <v>86</v>
      </c>
    </row>
    <row r="53" spans="1:13" ht="120" customHeight="1" x14ac:dyDescent="0.2">
      <c r="A53" s="32"/>
      <c r="B53" s="30" t="s">
        <v>68</v>
      </c>
      <c r="C53" s="19" t="s">
        <v>28</v>
      </c>
      <c r="D53" s="19">
        <v>1</v>
      </c>
      <c r="E53" s="25">
        <v>8.2060000000000013</v>
      </c>
      <c r="F53" s="25"/>
      <c r="G53" s="25">
        <f t="shared" si="0"/>
        <v>0</v>
      </c>
      <c r="H53" s="26">
        <v>0.05</v>
      </c>
      <c r="I53" s="19" t="s">
        <v>85</v>
      </c>
      <c r="J53" s="27">
        <v>9788325323158</v>
      </c>
      <c r="K53" s="17"/>
      <c r="L53" s="3">
        <f>D53*E53</f>
        <v>8.2060000000000013</v>
      </c>
      <c r="M53" s="5" t="s">
        <v>86</v>
      </c>
    </row>
    <row r="54" spans="1:13" ht="120" customHeight="1" x14ac:dyDescent="0.2">
      <c r="A54" s="32"/>
      <c r="B54" s="30" t="s">
        <v>69</v>
      </c>
      <c r="C54" s="19" t="s">
        <v>104</v>
      </c>
      <c r="D54" s="19">
        <v>1</v>
      </c>
      <c r="E54" s="25">
        <v>8.2060000000000013</v>
      </c>
      <c r="F54" s="25"/>
      <c r="G54" s="25">
        <f t="shared" si="0"/>
        <v>0</v>
      </c>
      <c r="H54" s="26">
        <v>0.05</v>
      </c>
      <c r="I54" s="19" t="s">
        <v>85</v>
      </c>
      <c r="J54" s="27">
        <v>9788325324636</v>
      </c>
      <c r="K54" s="18"/>
      <c r="L54" s="3">
        <f>D54*E54</f>
        <v>8.2060000000000013</v>
      </c>
      <c r="M54" s="5" t="s">
        <v>86</v>
      </c>
    </row>
    <row r="55" spans="1:13" ht="120" customHeight="1" x14ac:dyDescent="0.2">
      <c r="A55" s="32"/>
      <c r="B55" s="30" t="s">
        <v>72</v>
      </c>
      <c r="C55" s="19" t="s">
        <v>30</v>
      </c>
      <c r="D55" s="19">
        <v>1</v>
      </c>
      <c r="E55" s="25">
        <v>58.663000000000004</v>
      </c>
      <c r="F55" s="25"/>
      <c r="G55" s="25">
        <f t="shared" si="0"/>
        <v>0</v>
      </c>
      <c r="H55" s="26">
        <v>0.05</v>
      </c>
      <c r="I55" s="19" t="s">
        <v>85</v>
      </c>
      <c r="J55" s="27">
        <v>9788325323585</v>
      </c>
      <c r="K55" s="38" t="s">
        <v>105</v>
      </c>
      <c r="L55" s="3">
        <f>D55*E55</f>
        <v>58.663000000000004</v>
      </c>
      <c r="M55" s="5" t="s">
        <v>86</v>
      </c>
    </row>
    <row r="56" spans="1:13" ht="120" customHeight="1" x14ac:dyDescent="0.2">
      <c r="A56" s="32"/>
      <c r="B56" s="30" t="s">
        <v>73</v>
      </c>
      <c r="C56" s="19" t="s">
        <v>31</v>
      </c>
      <c r="D56" s="19">
        <v>1</v>
      </c>
      <c r="E56" s="25">
        <v>58.663000000000004</v>
      </c>
      <c r="F56" s="25"/>
      <c r="G56" s="25">
        <f t="shared" si="0"/>
        <v>0</v>
      </c>
      <c r="H56" s="26">
        <v>0.05</v>
      </c>
      <c r="I56" s="19" t="s">
        <v>85</v>
      </c>
      <c r="J56" s="27">
        <v>9788325323578</v>
      </c>
      <c r="K56" s="35"/>
      <c r="L56" s="3">
        <f>D56*E56</f>
        <v>58.663000000000004</v>
      </c>
      <c r="M56" s="5" t="s">
        <v>86</v>
      </c>
    </row>
    <row r="57" spans="1:13" ht="120" customHeight="1" x14ac:dyDescent="0.2">
      <c r="A57" s="32"/>
      <c r="B57" s="30" t="s">
        <v>74</v>
      </c>
      <c r="C57" s="19" t="s">
        <v>32</v>
      </c>
      <c r="D57" s="19">
        <v>1</v>
      </c>
      <c r="E57" s="25">
        <v>58.663000000000004</v>
      </c>
      <c r="F57" s="25"/>
      <c r="G57" s="25">
        <f t="shared" si="0"/>
        <v>0</v>
      </c>
      <c r="H57" s="26">
        <v>0.05</v>
      </c>
      <c r="I57" s="19" t="s">
        <v>85</v>
      </c>
      <c r="J57" s="27">
        <v>9788325322649</v>
      </c>
      <c r="K57" s="36"/>
      <c r="L57" s="3">
        <f>D57*E57</f>
        <v>58.663000000000004</v>
      </c>
      <c r="M57" s="5" t="s">
        <v>86</v>
      </c>
    </row>
    <row r="58" spans="1:13" ht="120" customHeight="1" x14ac:dyDescent="0.2">
      <c r="A58" s="32"/>
      <c r="B58" s="30" t="s">
        <v>173</v>
      </c>
      <c r="C58" s="19" t="s">
        <v>174</v>
      </c>
      <c r="D58" s="19">
        <v>2</v>
      </c>
      <c r="E58" s="25">
        <v>9.3830000000000009</v>
      </c>
      <c r="F58" s="25"/>
      <c r="G58" s="25">
        <f t="shared" si="0"/>
        <v>0</v>
      </c>
      <c r="H58" s="26">
        <v>0.05</v>
      </c>
      <c r="I58" s="19" t="s">
        <v>85</v>
      </c>
      <c r="J58" s="27">
        <v>9788325318789</v>
      </c>
      <c r="K58" s="38" t="s">
        <v>138</v>
      </c>
      <c r="L58" s="3">
        <f>D58*E58</f>
        <v>18.766000000000002</v>
      </c>
      <c r="M58" s="5" t="s">
        <v>86</v>
      </c>
    </row>
    <row r="59" spans="1:13" ht="120" customHeight="1" x14ac:dyDescent="0.2">
      <c r="A59" s="32"/>
      <c r="B59" s="30" t="s">
        <v>84</v>
      </c>
      <c r="C59" s="19" t="s">
        <v>106</v>
      </c>
      <c r="D59" s="19">
        <v>2</v>
      </c>
      <c r="E59" s="25">
        <v>9.3830000000000009</v>
      </c>
      <c r="F59" s="25"/>
      <c r="G59" s="25">
        <f t="shared" si="0"/>
        <v>0</v>
      </c>
      <c r="H59" s="26">
        <v>0.05</v>
      </c>
      <c r="I59" s="19" t="s">
        <v>85</v>
      </c>
      <c r="J59" s="27">
        <v>9788325320607</v>
      </c>
      <c r="K59" s="35"/>
      <c r="L59" s="3">
        <f>D59*E59</f>
        <v>18.766000000000002</v>
      </c>
      <c r="M59" s="5" t="s">
        <v>86</v>
      </c>
    </row>
    <row r="60" spans="1:13" ht="120" customHeight="1" x14ac:dyDescent="0.2">
      <c r="A60" s="32"/>
      <c r="B60" s="30" t="s">
        <v>75</v>
      </c>
      <c r="C60" s="19" t="s">
        <v>107</v>
      </c>
      <c r="D60" s="19">
        <v>2</v>
      </c>
      <c r="E60" s="25">
        <v>9.3830000000000009</v>
      </c>
      <c r="F60" s="25"/>
      <c r="G60" s="25">
        <f t="shared" si="0"/>
        <v>0</v>
      </c>
      <c r="H60" s="26">
        <v>0.05</v>
      </c>
      <c r="I60" s="19" t="s">
        <v>85</v>
      </c>
      <c r="J60" s="27">
        <v>9788325321703</v>
      </c>
      <c r="K60" s="35"/>
      <c r="L60" s="3">
        <f>D60*E60</f>
        <v>18.766000000000002</v>
      </c>
      <c r="M60" s="5" t="s">
        <v>86</v>
      </c>
    </row>
    <row r="61" spans="1:13" ht="120" customHeight="1" x14ac:dyDescent="0.2">
      <c r="A61" s="32"/>
      <c r="B61" s="30" t="s">
        <v>76</v>
      </c>
      <c r="C61" s="19" t="s">
        <v>33</v>
      </c>
      <c r="D61" s="19">
        <v>2</v>
      </c>
      <c r="E61" s="25">
        <v>9.3830000000000009</v>
      </c>
      <c r="F61" s="25"/>
      <c r="G61" s="25">
        <f t="shared" si="0"/>
        <v>0</v>
      </c>
      <c r="H61" s="26">
        <v>0.05</v>
      </c>
      <c r="I61" s="19" t="s">
        <v>85</v>
      </c>
      <c r="J61" s="27">
        <v>9788325323684</v>
      </c>
      <c r="K61" s="35"/>
      <c r="L61" s="3">
        <f>D61*E61</f>
        <v>18.766000000000002</v>
      </c>
      <c r="M61" s="5" t="s">
        <v>86</v>
      </c>
    </row>
    <row r="62" spans="1:13" ht="120" customHeight="1" x14ac:dyDescent="0.2">
      <c r="A62" s="32"/>
      <c r="B62" s="30" t="s">
        <v>114</v>
      </c>
      <c r="C62" s="19" t="s">
        <v>115</v>
      </c>
      <c r="D62" s="19">
        <v>2</v>
      </c>
      <c r="E62" s="25">
        <v>9.3830000000000009</v>
      </c>
      <c r="F62" s="25"/>
      <c r="G62" s="25">
        <f t="shared" si="0"/>
        <v>0</v>
      </c>
      <c r="H62" s="26">
        <v>0.05</v>
      </c>
      <c r="I62" s="19" t="s">
        <v>85</v>
      </c>
      <c r="J62" s="27">
        <v>9788325324735</v>
      </c>
      <c r="K62" s="35"/>
      <c r="L62" s="3">
        <f>D62*E62</f>
        <v>18.766000000000002</v>
      </c>
      <c r="M62" s="5" t="s">
        <v>86</v>
      </c>
    </row>
    <row r="63" spans="1:13" ht="120" customHeight="1" x14ac:dyDescent="0.2">
      <c r="A63" s="32"/>
      <c r="B63" s="30" t="s">
        <v>154</v>
      </c>
      <c r="C63" s="19" t="s">
        <v>155</v>
      </c>
      <c r="D63" s="19">
        <v>2</v>
      </c>
      <c r="E63" s="25">
        <v>9.3830000000000009</v>
      </c>
      <c r="F63" s="25"/>
      <c r="G63" s="25">
        <f t="shared" si="0"/>
        <v>0</v>
      </c>
      <c r="H63" s="26">
        <v>0.05</v>
      </c>
      <c r="I63" s="19" t="s">
        <v>85</v>
      </c>
      <c r="J63" s="27">
        <v>9788325325787</v>
      </c>
      <c r="K63" s="35"/>
      <c r="L63" s="3">
        <f>D63*E63</f>
        <v>18.766000000000002</v>
      </c>
      <c r="M63" s="5" t="s">
        <v>86</v>
      </c>
    </row>
    <row r="64" spans="1:13" ht="120" customHeight="1" x14ac:dyDescent="0.2">
      <c r="A64" s="32"/>
      <c r="B64" s="30" t="s">
        <v>77</v>
      </c>
      <c r="C64" s="19" t="s">
        <v>34</v>
      </c>
      <c r="D64" s="19">
        <v>2</v>
      </c>
      <c r="E64" s="25">
        <v>9.3830000000000009</v>
      </c>
      <c r="F64" s="25"/>
      <c r="G64" s="25">
        <f t="shared" si="0"/>
        <v>0</v>
      </c>
      <c r="H64" s="26">
        <v>0.05</v>
      </c>
      <c r="I64" s="19" t="s">
        <v>85</v>
      </c>
      <c r="J64" s="27">
        <v>9788325323325</v>
      </c>
      <c r="K64" s="35"/>
      <c r="L64" s="3">
        <f>D64*E64</f>
        <v>18.766000000000002</v>
      </c>
      <c r="M64" s="5" t="s">
        <v>86</v>
      </c>
    </row>
    <row r="65" spans="1:13" ht="120" customHeight="1" x14ac:dyDescent="0.2">
      <c r="A65" s="32"/>
      <c r="B65" s="30" t="s">
        <v>78</v>
      </c>
      <c r="C65" s="19" t="s">
        <v>35</v>
      </c>
      <c r="D65" s="19">
        <v>2</v>
      </c>
      <c r="E65" s="25">
        <v>9.3830000000000009</v>
      </c>
      <c r="F65" s="25"/>
      <c r="G65" s="25">
        <f t="shared" si="0"/>
        <v>0</v>
      </c>
      <c r="H65" s="26">
        <v>0.05</v>
      </c>
      <c r="I65" s="19" t="s">
        <v>85</v>
      </c>
      <c r="J65" s="27">
        <v>9788325323554</v>
      </c>
      <c r="K65" s="35"/>
      <c r="L65" s="3">
        <f>D65*E65</f>
        <v>18.766000000000002</v>
      </c>
      <c r="M65" s="5" t="s">
        <v>86</v>
      </c>
    </row>
    <row r="66" spans="1:13" ht="120" customHeight="1" x14ac:dyDescent="0.2">
      <c r="A66" s="32"/>
      <c r="B66" s="30" t="s">
        <v>79</v>
      </c>
      <c r="C66" s="19" t="s">
        <v>108</v>
      </c>
      <c r="D66" s="19">
        <v>2</v>
      </c>
      <c r="E66" s="25">
        <v>9.3830000000000009</v>
      </c>
      <c r="F66" s="25"/>
      <c r="G66" s="25">
        <f t="shared" si="0"/>
        <v>0</v>
      </c>
      <c r="H66" s="26">
        <v>0.05</v>
      </c>
      <c r="I66" s="19" t="s">
        <v>85</v>
      </c>
      <c r="J66" s="27">
        <v>9788325324360</v>
      </c>
      <c r="K66" s="35"/>
      <c r="L66" s="3">
        <f>D66*E66</f>
        <v>18.766000000000002</v>
      </c>
      <c r="M66" s="5" t="s">
        <v>86</v>
      </c>
    </row>
    <row r="67" spans="1:13" ht="120" customHeight="1" x14ac:dyDescent="0.2">
      <c r="A67" s="32"/>
      <c r="B67" s="30" t="s">
        <v>126</v>
      </c>
      <c r="C67" s="19" t="s">
        <v>127</v>
      </c>
      <c r="D67" s="19">
        <v>2</v>
      </c>
      <c r="E67" s="25">
        <v>9.3830000000000009</v>
      </c>
      <c r="F67" s="25"/>
      <c r="G67" s="25">
        <f t="shared" si="0"/>
        <v>0</v>
      </c>
      <c r="H67" s="26">
        <v>0.05</v>
      </c>
      <c r="I67" s="19" t="s">
        <v>85</v>
      </c>
      <c r="J67" s="27">
        <v>9788325325329</v>
      </c>
      <c r="K67" s="35"/>
      <c r="L67" s="3">
        <f>D67*E67</f>
        <v>18.766000000000002</v>
      </c>
      <c r="M67" s="5" t="s">
        <v>86</v>
      </c>
    </row>
    <row r="68" spans="1:13" ht="120" customHeight="1" x14ac:dyDescent="0.2">
      <c r="A68" s="32"/>
      <c r="B68" s="30" t="s">
        <v>80</v>
      </c>
      <c r="C68" s="19" t="s">
        <v>36</v>
      </c>
      <c r="D68" s="19">
        <v>2</v>
      </c>
      <c r="E68" s="25">
        <v>9.3830000000000009</v>
      </c>
      <c r="F68" s="25"/>
      <c r="G68" s="25">
        <f t="shared" si="0"/>
        <v>0</v>
      </c>
      <c r="H68" s="26">
        <v>0.05</v>
      </c>
      <c r="I68" s="19" t="s">
        <v>85</v>
      </c>
      <c r="J68" s="27">
        <v>9788325323363</v>
      </c>
      <c r="K68" s="35"/>
      <c r="L68" s="3">
        <f>D68*E68</f>
        <v>18.766000000000002</v>
      </c>
      <c r="M68" s="5" t="s">
        <v>86</v>
      </c>
    </row>
    <row r="69" spans="1:13" ht="120" customHeight="1" x14ac:dyDescent="0.2">
      <c r="A69" s="32"/>
      <c r="B69" s="30" t="s">
        <v>81</v>
      </c>
      <c r="C69" s="19" t="s">
        <v>109</v>
      </c>
      <c r="D69" s="19">
        <v>2</v>
      </c>
      <c r="E69" s="25">
        <v>9.3830000000000009</v>
      </c>
      <c r="F69" s="25"/>
      <c r="G69" s="25">
        <f t="shared" si="0"/>
        <v>0</v>
      </c>
      <c r="H69" s="26">
        <v>0.05</v>
      </c>
      <c r="I69" s="19" t="s">
        <v>85</v>
      </c>
      <c r="J69" s="27">
        <v>9788325321680</v>
      </c>
      <c r="K69" s="35"/>
      <c r="L69" s="3">
        <f>D69*E69</f>
        <v>18.766000000000002</v>
      </c>
      <c r="M69" s="5" t="s">
        <v>86</v>
      </c>
    </row>
    <row r="70" spans="1:13" ht="120" customHeight="1" x14ac:dyDescent="0.2">
      <c r="A70" s="32"/>
      <c r="B70" s="30" t="s">
        <v>82</v>
      </c>
      <c r="C70" s="19" t="s">
        <v>37</v>
      </c>
      <c r="D70" s="19">
        <v>2</v>
      </c>
      <c r="E70" s="25">
        <v>9.3830000000000009</v>
      </c>
      <c r="F70" s="25"/>
      <c r="G70" s="25">
        <f t="shared" ref="G70:G80" si="1">E70*F70</f>
        <v>0</v>
      </c>
      <c r="H70" s="26">
        <v>0.05</v>
      </c>
      <c r="I70" s="19" t="s">
        <v>85</v>
      </c>
      <c r="J70" s="27">
        <v>9788325323370</v>
      </c>
      <c r="K70" s="35"/>
      <c r="L70" s="3">
        <f>D70*E70</f>
        <v>18.766000000000002</v>
      </c>
      <c r="M70" s="5" t="s">
        <v>86</v>
      </c>
    </row>
    <row r="71" spans="1:13" ht="120" customHeight="1" x14ac:dyDescent="0.2">
      <c r="A71" s="32"/>
      <c r="B71" s="30" t="s">
        <v>83</v>
      </c>
      <c r="C71" s="19" t="s">
        <v>123</v>
      </c>
      <c r="D71" s="19">
        <v>2</v>
      </c>
      <c r="E71" s="25">
        <v>9.3830000000000009</v>
      </c>
      <c r="F71" s="25"/>
      <c r="G71" s="25">
        <f t="shared" si="1"/>
        <v>0</v>
      </c>
      <c r="H71" s="26">
        <v>0.05</v>
      </c>
      <c r="I71" s="19" t="s">
        <v>85</v>
      </c>
      <c r="J71" s="27">
        <v>9788325324605</v>
      </c>
      <c r="K71" s="35"/>
      <c r="L71" s="3">
        <f>D71*E71</f>
        <v>18.766000000000002</v>
      </c>
      <c r="M71" s="5" t="s">
        <v>86</v>
      </c>
    </row>
    <row r="72" spans="1:13" ht="120" customHeight="1" x14ac:dyDescent="0.2">
      <c r="A72" s="32"/>
      <c r="B72" s="30" t="s">
        <v>167</v>
      </c>
      <c r="C72" s="19" t="s">
        <v>170</v>
      </c>
      <c r="D72" s="19">
        <v>2</v>
      </c>
      <c r="E72" s="25">
        <v>9.9660000000000011</v>
      </c>
      <c r="F72" s="25"/>
      <c r="G72" s="25">
        <f t="shared" si="1"/>
        <v>0</v>
      </c>
      <c r="H72" s="26">
        <v>0.05</v>
      </c>
      <c r="I72" s="19" t="s">
        <v>85</v>
      </c>
      <c r="J72" s="27">
        <v>9788325326074</v>
      </c>
      <c r="K72" s="39" t="s">
        <v>172</v>
      </c>
      <c r="L72" s="3">
        <f>D72*E72</f>
        <v>19.932000000000002</v>
      </c>
      <c r="M72" s="5" t="s">
        <v>86</v>
      </c>
    </row>
    <row r="73" spans="1:13" ht="120" customHeight="1" x14ac:dyDescent="0.2">
      <c r="A73" s="32"/>
      <c r="B73" s="30" t="s">
        <v>168</v>
      </c>
      <c r="C73" s="19" t="s">
        <v>171</v>
      </c>
      <c r="D73" s="19">
        <v>2</v>
      </c>
      <c r="E73" s="25">
        <v>9.9660000000000011</v>
      </c>
      <c r="F73" s="25"/>
      <c r="G73" s="25">
        <f t="shared" si="1"/>
        <v>0</v>
      </c>
      <c r="H73" s="26">
        <v>0.05</v>
      </c>
      <c r="I73" s="19" t="s">
        <v>85</v>
      </c>
      <c r="J73" s="27">
        <v>9788325324070</v>
      </c>
      <c r="K73" s="39"/>
      <c r="L73" s="3">
        <f>D73*E73</f>
        <v>19.932000000000002</v>
      </c>
      <c r="M73" s="5" t="s">
        <v>86</v>
      </c>
    </row>
    <row r="74" spans="1:13" ht="120" customHeight="1" x14ac:dyDescent="0.2">
      <c r="A74" s="32"/>
      <c r="B74" s="30" t="s">
        <v>144</v>
      </c>
      <c r="C74" s="19" t="s">
        <v>145</v>
      </c>
      <c r="D74" s="19">
        <v>1</v>
      </c>
      <c r="E74" s="25">
        <v>14.663000000000002</v>
      </c>
      <c r="F74" s="25"/>
      <c r="G74" s="25">
        <f t="shared" si="1"/>
        <v>0</v>
      </c>
      <c r="H74" s="26">
        <v>0.05</v>
      </c>
      <c r="I74" s="19" t="s">
        <v>85</v>
      </c>
      <c r="J74" s="27">
        <v>9788325326890</v>
      </c>
      <c r="K74" s="35"/>
      <c r="L74" s="3">
        <f>D74*E74</f>
        <v>14.663000000000002</v>
      </c>
      <c r="M74" s="5" t="s">
        <v>86</v>
      </c>
    </row>
    <row r="75" spans="1:13" ht="120" customHeight="1" x14ac:dyDescent="0.2">
      <c r="A75" s="32"/>
      <c r="B75" s="30" t="s">
        <v>146</v>
      </c>
      <c r="C75" s="27" t="s">
        <v>147</v>
      </c>
      <c r="D75" s="19">
        <v>1</v>
      </c>
      <c r="E75" s="25">
        <v>14.663000000000002</v>
      </c>
      <c r="F75" s="25"/>
      <c r="G75" s="25">
        <f t="shared" si="1"/>
        <v>0</v>
      </c>
      <c r="H75" s="26">
        <v>0.05</v>
      </c>
      <c r="I75" s="19" t="s">
        <v>85</v>
      </c>
      <c r="J75" s="28">
        <v>9788325325671</v>
      </c>
      <c r="K75" s="35"/>
      <c r="L75" s="3">
        <f>D75*E75</f>
        <v>14.663000000000002</v>
      </c>
      <c r="M75" s="5" t="s">
        <v>86</v>
      </c>
    </row>
    <row r="76" spans="1:13" ht="120" customHeight="1" x14ac:dyDescent="0.2">
      <c r="A76" s="32"/>
      <c r="B76" s="30" t="s">
        <v>160</v>
      </c>
      <c r="C76" s="19" t="s">
        <v>147</v>
      </c>
      <c r="D76" s="19">
        <v>1</v>
      </c>
      <c r="E76" s="25">
        <v>14.663000000000002</v>
      </c>
      <c r="F76" s="25"/>
      <c r="G76" s="25">
        <f t="shared" si="1"/>
        <v>0</v>
      </c>
      <c r="H76" s="26">
        <v>0.05</v>
      </c>
      <c r="I76" s="19" t="s">
        <v>85</v>
      </c>
      <c r="J76" s="27">
        <v>9788325326616</v>
      </c>
      <c r="K76" s="36"/>
      <c r="L76" s="3">
        <f>D76*E76</f>
        <v>14.663000000000002</v>
      </c>
      <c r="M76" s="5" t="s">
        <v>86</v>
      </c>
    </row>
    <row r="77" spans="1:13" ht="120" customHeight="1" x14ac:dyDescent="0.2">
      <c r="A77" s="32"/>
      <c r="B77" s="30" t="s">
        <v>182</v>
      </c>
      <c r="C77" s="19" t="s">
        <v>181</v>
      </c>
      <c r="D77" s="19">
        <v>2</v>
      </c>
      <c r="E77" s="25">
        <v>14.663000000000002</v>
      </c>
      <c r="F77" s="25"/>
      <c r="G77" s="25">
        <f t="shared" si="1"/>
        <v>0</v>
      </c>
      <c r="H77" s="26">
        <v>0.05</v>
      </c>
      <c r="I77" s="19" t="s">
        <v>85</v>
      </c>
      <c r="J77" s="27">
        <v>9788325327682</v>
      </c>
      <c r="K77" s="4" t="s">
        <v>183</v>
      </c>
      <c r="L77" s="3">
        <f>D77*E77</f>
        <v>29.326000000000004</v>
      </c>
      <c r="M77" s="5" t="s">
        <v>86</v>
      </c>
    </row>
    <row r="78" spans="1:13" ht="120" customHeight="1" x14ac:dyDescent="0.2">
      <c r="A78" s="32"/>
      <c r="B78" s="30" t="s">
        <v>176</v>
      </c>
      <c r="C78" s="19" t="s">
        <v>177</v>
      </c>
      <c r="D78" s="19">
        <v>1</v>
      </c>
      <c r="E78" s="25">
        <v>44</v>
      </c>
      <c r="F78" s="25"/>
      <c r="G78" s="25">
        <f t="shared" si="1"/>
        <v>0</v>
      </c>
      <c r="H78" s="26">
        <v>0.05</v>
      </c>
      <c r="I78" s="19" t="s">
        <v>85</v>
      </c>
      <c r="J78" s="27">
        <v>9788325326104</v>
      </c>
      <c r="K78" s="19" t="s">
        <v>175</v>
      </c>
      <c r="L78" s="3">
        <f>D78*E78</f>
        <v>44</v>
      </c>
      <c r="M78" s="5" t="s">
        <v>86</v>
      </c>
    </row>
    <row r="79" spans="1:13" ht="120" customHeight="1" x14ac:dyDescent="0.2">
      <c r="A79" s="32"/>
      <c r="B79" s="30" t="s">
        <v>178</v>
      </c>
      <c r="C79" s="19" t="s">
        <v>179</v>
      </c>
      <c r="D79" s="19">
        <v>1</v>
      </c>
      <c r="E79" s="25">
        <v>44</v>
      </c>
      <c r="F79" s="25"/>
      <c r="G79" s="25">
        <f t="shared" si="1"/>
        <v>0</v>
      </c>
      <c r="H79" s="26">
        <v>0.05</v>
      </c>
      <c r="I79" s="19" t="s">
        <v>85</v>
      </c>
      <c r="J79" s="27">
        <v>9788325326111</v>
      </c>
      <c r="K79" s="19" t="s">
        <v>180</v>
      </c>
      <c r="L79" s="3">
        <f>D79*E79</f>
        <v>44</v>
      </c>
      <c r="M79" s="5" t="s">
        <v>86</v>
      </c>
    </row>
    <row r="80" spans="1:13" s="6" customFormat="1" ht="120" customHeight="1" x14ac:dyDescent="0.2">
      <c r="A80" s="33"/>
      <c r="B80" s="30" t="s">
        <v>153</v>
      </c>
      <c r="C80" s="19" t="s">
        <v>152</v>
      </c>
      <c r="D80" s="19">
        <v>1</v>
      </c>
      <c r="E80" s="25">
        <v>20.031000000000002</v>
      </c>
      <c r="F80" s="25"/>
      <c r="G80" s="25">
        <f t="shared" si="1"/>
        <v>0</v>
      </c>
      <c r="H80" s="26">
        <v>0.23</v>
      </c>
      <c r="I80" s="19" t="s">
        <v>85</v>
      </c>
      <c r="J80" s="27">
        <v>5907762000987</v>
      </c>
      <c r="K80" s="27" t="s">
        <v>158</v>
      </c>
      <c r="L80" s="3">
        <f>D80*E80</f>
        <v>20.031000000000002</v>
      </c>
      <c r="M80" s="5" t="s">
        <v>86</v>
      </c>
    </row>
    <row r="81" spans="2:13" ht="33.75" customHeight="1" x14ac:dyDescent="0.2">
      <c r="B81" s="34" t="s">
        <v>111</v>
      </c>
      <c r="C81" s="34"/>
      <c r="D81" s="7">
        <f>SUM(D5:D79)</f>
        <v>98</v>
      </c>
      <c r="E81" s="8"/>
      <c r="F81" s="8"/>
      <c r="G81" s="8">
        <f>SUM(G5:G80)</f>
        <v>0</v>
      </c>
      <c r="H81" s="9"/>
      <c r="I81" s="9"/>
      <c r="J81" s="9"/>
      <c r="K81" s="10"/>
      <c r="L81" s="11">
        <f>SUM(L5:L80)</f>
        <v>1289.1119999999999</v>
      </c>
      <c r="M81" s="10"/>
    </row>
  </sheetData>
  <autoFilter ref="B4:M81"/>
  <mergeCells count="14">
    <mergeCell ref="B81:C81"/>
    <mergeCell ref="K8:K12"/>
    <mergeCell ref="C1:K3"/>
    <mergeCell ref="K55:K57"/>
    <mergeCell ref="K74:K76"/>
    <mergeCell ref="K72:K73"/>
    <mergeCell ref="K30:K31"/>
    <mergeCell ref="K32:K33"/>
    <mergeCell ref="K24:K25"/>
    <mergeCell ref="K42:K45"/>
    <mergeCell ref="K58:K71"/>
    <mergeCell ref="K28:K29"/>
    <mergeCell ref="K26:K27"/>
    <mergeCell ref="K36:K37"/>
  </mergeCells>
  <pageMargins left="0.7" right="0.7" top="0.75" bottom="0.75" header="0.3" footer="0.3"/>
  <pageSetup paperSize="9" scale="39" orientation="portrait" horizont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Zakresy nazwane</vt:lpstr>
      </vt:variant>
      <vt:variant>
        <vt:i4>1</vt:i4>
      </vt:variant>
    </vt:vector>
  </HeadingPairs>
  <TitlesOfParts>
    <vt:vector size="2" baseType="lpstr">
      <vt:lpstr>FORMULARZ ZAMÓWIEŃ</vt:lpstr>
      <vt:lpstr>UUUUUU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Ludmiła</dc:creator>
  <cp:lastModifiedBy>Michał Koszycki</cp:lastModifiedBy>
  <cp:lastPrinted>2017-10-10T10:28:55Z</cp:lastPrinted>
  <dcterms:created xsi:type="dcterms:W3CDTF">2017-03-07T10:34:59Z</dcterms:created>
  <dcterms:modified xsi:type="dcterms:W3CDTF">2017-11-15T11:45:49Z</dcterms:modified>
</cp:coreProperties>
</file>